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Załącznik 1A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33" i="1"/>
  <c r="H56" i="1" l="1"/>
  <c r="H57" i="1" s="1"/>
  <c r="H49" i="1"/>
  <c r="H10" i="1"/>
  <c r="H25" i="1"/>
  <c r="H24" i="1"/>
  <c r="H23" i="1"/>
  <c r="H22" i="1"/>
  <c r="H11" i="1" l="1"/>
  <c r="H12" i="1"/>
  <c r="H13" i="1"/>
  <c r="H14" i="1"/>
  <c r="H15" i="1"/>
  <c r="H16" i="1"/>
  <c r="H17" i="1"/>
  <c r="H18" i="1"/>
  <c r="H19" i="1"/>
  <c r="H20" i="1"/>
  <c r="H21" i="1"/>
  <c r="H26" i="1" l="1"/>
  <c r="H60" i="1" s="1"/>
</calcChain>
</file>

<file path=xl/sharedStrings.xml><?xml version="1.0" encoding="utf-8"?>
<sst xmlns="http://schemas.openxmlformats.org/spreadsheetml/2006/main" count="107" uniqueCount="59">
  <si>
    <t>Wyszczególnienie rodzaju przesyłki</t>
  </si>
  <si>
    <t>L.P.</t>
  </si>
  <si>
    <t>Ilość ogółem szt</t>
  </si>
  <si>
    <t>TABELA NR 1</t>
  </si>
  <si>
    <t>A</t>
  </si>
  <si>
    <t>B</t>
  </si>
  <si>
    <t>C</t>
  </si>
  <si>
    <t>D</t>
  </si>
  <si>
    <t>E</t>
  </si>
  <si>
    <t>F</t>
  </si>
  <si>
    <t>G</t>
  </si>
  <si>
    <t>TABELA NR 2</t>
  </si>
  <si>
    <t>INNE</t>
  </si>
  <si>
    <t>TABELA NR 3</t>
  </si>
  <si>
    <t>PRZESYŁKI PACZKI KRAJOWE</t>
  </si>
  <si>
    <t>SUMA TABELI NR 1</t>
  </si>
  <si>
    <t>SUMA TABELI NR 2</t>
  </si>
  <si>
    <t>SUMA TABELI NR 3</t>
  </si>
  <si>
    <t>W przypadku nadawania przez Zamawiającego przesyłek nie ujętych w formularzu oferty podstawą rozliczeń będą ceny z załączonego do umowy cennika usług pocztowych Wykonawcy</t>
  </si>
  <si>
    <t>ZPO - Zwrotne potwierdzenie odboiru</t>
  </si>
  <si>
    <t xml:space="preserve">FORMULARZ CENOWY                                                                                                                                               </t>
  </si>
  <si>
    <t>Oferuję/emy następujące ceny za realizację zamówienia w zakresie określonym w zapytaniu ofertowym:</t>
  </si>
  <si>
    <t xml:space="preserve"> (arkusz zawiera szczegółowy opis przedmiotu zamówienia)
 jest jednocześnie załącznikiem do formularza ofertowego i stanowi integralną część oferty).
</t>
  </si>
  <si>
    <t>Załącznik nr 2A  do zapytania ofertowego</t>
  </si>
  <si>
    <t>do 500 g         (format S)</t>
  </si>
  <si>
    <t xml:space="preserve">od 501 g          do 1000 g       (format M) </t>
  </si>
  <si>
    <t>od 1001 g        do 2000 g (format L)</t>
  </si>
  <si>
    <t xml:space="preserve"> Rodzaj/waga</t>
  </si>
  <si>
    <t xml:space="preserve">Cena za 1 szt. przesyłki netto (zł) </t>
  </si>
  <si>
    <t>POLECONE EK KRAJOWE                    List ekonomiczny polecony (rejstrowany, ekonomiczny polecony)</t>
  </si>
  <si>
    <t>ZWYKŁE EK KRAJOWE                    List ekonomiczny (nierejstrowany)</t>
  </si>
  <si>
    <t>ZWYKŁE PR KRAJOWE                         List priorytetowy (nierejstrowany)</t>
  </si>
  <si>
    <t>POLECONE PR KRAJOWE                         List polecony priorytetowy (rejstrowany, piorytetowy polecony)</t>
  </si>
  <si>
    <t>usługa potw. odbioru do przesyłek rejestrowanych listowych krajowych</t>
  </si>
  <si>
    <t>ZWROT PRZESYŁEK W OBROCIE KRAJOWYM                     (rejstrowany, ekonomiczny polecony,polecony priorytetowy)</t>
  </si>
  <si>
    <t>PRZESYŁKI LISTOWE KRAJOWE</t>
  </si>
  <si>
    <t>do 1kg</t>
  </si>
  <si>
    <t>ponad 1kg do 2kg</t>
  </si>
  <si>
    <t>ponad 2kg do 5kg</t>
  </si>
  <si>
    <t>ponad 5kg do 10kg</t>
  </si>
  <si>
    <t xml:space="preserve">Cena za 1 szt. przesyłki brutto(zł) </t>
  </si>
  <si>
    <t xml:space="preserve">Wartość brutto (zł) kolumna                                   (D x F) </t>
  </si>
  <si>
    <t>PACZKI EK KRAJOWE    GABARYT "A"                         Paczka ekonomiczna (rejestrowana)</t>
  </si>
  <si>
    <t>PACZKI PR KRAJOWE    GABARYT "A"                         Paczka priorytetowa (rejestrowana)</t>
  </si>
  <si>
    <t>PACZKI EK KRAJOWE    GABARYT "B"                         Paczka ekonomiczna (rejestrowana)</t>
  </si>
  <si>
    <t>PACZKI PR KRAJOWE    GABARYT "B"                         Paczka priorytetowa (rejestrowana)</t>
  </si>
  <si>
    <t>Usługa</t>
  </si>
  <si>
    <t>Rodzaj</t>
  </si>
  <si>
    <t>Opłata miesięczna</t>
  </si>
  <si>
    <t>Czas trwania umowy w     m-c</t>
  </si>
  <si>
    <t xml:space="preserve">Cena za 1 miesiąc netto (zł) </t>
  </si>
  <si>
    <t xml:space="preserve">Cena za 1 miesiąc Brutto (zł) </t>
  </si>
  <si>
    <t>SUMA TABELI NR1,NR2, NR3</t>
  </si>
  <si>
    <t>POTWIERDZENIE ODBIORU W OBROCIE KRAJOWYM (ZPO)</t>
  </si>
  <si>
    <t xml:space="preserve">….........................…………………………………   .........................................……………………..
      (miejscowość, data )                                    (podpis(-y), ew. pieczęć imienna, osoby/osób 
                                                                                                 upoważnionej(-ych) do reprezentowania Wykonawcy)
</t>
  </si>
  <si>
    <r>
      <t xml:space="preserve">RAZEM SUMA ( suma pozycji z kolumny H z tabeli NR 1, NR2, NR3,)                                     </t>
    </r>
    <r>
      <rPr>
        <b/>
        <sz val="11"/>
        <color rgb="FFFF0000"/>
        <rFont val="Arial"/>
        <family val="2"/>
        <charset val="238"/>
      </rPr>
      <t xml:space="preserve"> Wartość oferty bruto należy przenieść do Formularza Ofertowego pkt. 1.</t>
    </r>
  </si>
  <si>
    <r>
      <rPr>
        <b/>
        <sz val="11"/>
        <rFont val="Arial"/>
        <family val="2"/>
        <charset val="238"/>
      </rPr>
      <t>Dotyczy zamówienia na:</t>
    </r>
    <r>
      <rPr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 xml:space="preserve">„Kompleksowe świadczenie usług pocztowych w obrocie krajowym </t>
    </r>
    <r>
      <rPr>
        <b/>
        <i/>
        <sz val="11"/>
        <rFont val="Arial"/>
        <family val="2"/>
        <charset val="238"/>
      </rPr>
      <t>oraz codzienne dostarczanie i odbiór korespondencji z sekretariatu Warmińsko-Mazurskiej Agencji Rozwoju Regionalnego S.A. w Olsztynie”</t>
    </r>
    <r>
      <rPr>
        <sz val="11"/>
        <rFont val="Arial"/>
        <family val="2"/>
        <charset val="238"/>
      </rPr>
      <t xml:space="preserve">
</t>
    </r>
  </si>
  <si>
    <t>UWAGA:  W przypadku nadawania przez Zamawiającego przesyłek nie ujętych w powyższym formularzu cenowym  podstawą rozliczeń będzie obowiazujacy cennik usług pocztowych Wykonawcy.</t>
  </si>
  <si>
    <t>Usługa odbioru korespondencji z siedziby oraz doręczanie korespondencji do siedziby Zamawiającego – zryczałtowana miesięczna opłata                         (odbiór 5 razy w tygodniu)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</si>
</sst>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rgb="FF000000"/>
      <name val="Verdana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4" fontId="7" fillId="0" borderId="10" xfId="0" applyNumberFormat="1" applyFont="1" applyBorder="1" applyAlignment="1" applyProtection="1">
      <alignment horizontal="center" vertical="center" wrapText="1"/>
      <protection locked="0"/>
    </xf>
    <xf numFmtId="4" fontId="7" fillId="0" borderId="10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</xf>
    <xf numFmtId="0" fontId="7" fillId="5" borderId="0" xfId="0" applyFont="1" applyFill="1" applyProtection="1">
      <protection locked="0"/>
    </xf>
    <xf numFmtId="0" fontId="10" fillId="5" borderId="12" xfId="0" applyFont="1" applyFill="1" applyBorder="1" applyAlignment="1" applyProtection="1">
      <alignment horizontal="right" vertical="center"/>
      <protection locked="0"/>
    </xf>
    <xf numFmtId="4" fontId="10" fillId="5" borderId="12" xfId="0" applyNumberFormat="1" applyFont="1" applyFill="1" applyBorder="1" applyAlignment="1" applyProtection="1">
      <alignment horizontal="right" vertical="center"/>
      <protection locked="0"/>
    </xf>
    <xf numFmtId="4" fontId="7" fillId="5" borderId="12" xfId="0" applyNumberFormat="1" applyFont="1" applyFill="1" applyBorder="1" applyAlignment="1" applyProtection="1">
      <alignment wrapText="1"/>
      <protection locked="0"/>
    </xf>
    <xf numFmtId="0" fontId="7" fillId="5" borderId="0" xfId="0" applyFont="1" applyFill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/>
    </xf>
    <xf numFmtId="4" fontId="10" fillId="2" borderId="4" xfId="0" applyNumberFormat="1" applyFont="1" applyFill="1" applyBorder="1" applyAlignment="1" applyProtection="1">
      <alignment horizontal="center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" fontId="10" fillId="2" borderId="1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4" fontId="7" fillId="0" borderId="0" xfId="0" applyNumberFormat="1" applyFont="1" applyBorder="1" applyAlignment="1" applyProtection="1">
      <alignment horizontal="center" wrapText="1"/>
      <protection locked="0"/>
    </xf>
    <xf numFmtId="4" fontId="7" fillId="0" borderId="0" xfId="0" applyNumberFormat="1" applyFon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justify" vertical="center"/>
      <protection locked="0"/>
    </xf>
    <xf numFmtId="0" fontId="7" fillId="0" borderId="17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wrapText="1"/>
    </xf>
    <xf numFmtId="4" fontId="11" fillId="6" borderId="1" xfId="0" applyNumberFormat="1" applyFont="1" applyFill="1" applyBorder="1" applyAlignment="1" applyProtection="1">
      <alignment horizontal="center" vertical="center" wrapText="1"/>
    </xf>
    <xf numFmtId="4" fontId="4" fillId="6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4" fontId="7" fillId="2" borderId="3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 applyProtection="1">
      <alignment horizont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/>
    </xf>
    <xf numFmtId="4" fontId="7" fillId="0" borderId="20" xfId="0" applyNumberFormat="1" applyFont="1" applyBorder="1" applyAlignment="1" applyProtection="1">
      <alignment horizontal="center" vertical="center" wrapText="1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0" borderId="20" xfId="0" applyNumberFormat="1" applyFont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1" fontId="21" fillId="0" borderId="20" xfId="0" applyNumberFormat="1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18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 wrapText="1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right" vertical="center"/>
    </xf>
    <xf numFmtId="0" fontId="17" fillId="2" borderId="3" xfId="0" applyFont="1" applyFill="1" applyBorder="1" applyAlignment="1" applyProtection="1">
      <alignment horizontal="right" vertical="center"/>
    </xf>
    <xf numFmtId="0" fontId="17" fillId="2" borderId="4" xfId="0" applyFont="1" applyFill="1" applyBorder="1" applyAlignment="1" applyProtection="1">
      <alignment horizontal="right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right" vertical="center" wrapText="1"/>
    </xf>
    <xf numFmtId="0" fontId="9" fillId="2" borderId="3" xfId="0" applyFont="1" applyFill="1" applyBorder="1" applyAlignment="1" applyProtection="1">
      <alignment horizontal="right" vertical="center" wrapText="1"/>
    </xf>
    <xf numFmtId="0" fontId="9" fillId="2" borderId="4" xfId="0" applyFont="1" applyFill="1" applyBorder="1" applyAlignment="1" applyProtection="1">
      <alignment horizontal="right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0"/>
  <sheetViews>
    <sheetView tabSelected="1" workbookViewId="0">
      <pane ySplit="4" topLeftCell="A5" activePane="bottomLeft" state="frozen"/>
      <selection pane="bottomLeft" activeCell="N11" sqref="N11"/>
    </sheetView>
  </sheetViews>
  <sheetFormatPr defaultRowHeight="12.75" x14ac:dyDescent="0.2"/>
  <cols>
    <col min="1" max="1" width="5.85546875" style="3" customWidth="1"/>
    <col min="2" max="2" width="6" style="3" customWidth="1"/>
    <col min="3" max="3" width="24.28515625" style="4" customWidth="1"/>
    <col min="4" max="4" width="12.7109375" style="4" customWidth="1"/>
    <col min="5" max="5" width="12.28515625" style="4" customWidth="1"/>
    <col min="6" max="6" width="10.140625" style="28" customWidth="1"/>
    <col min="7" max="7" width="10.28515625" style="28" customWidth="1"/>
    <col min="8" max="8" width="24.28515625" style="28" customWidth="1"/>
    <col min="9" max="11" width="9.140625" style="4"/>
    <col min="12" max="16384" width="9.140625" style="3"/>
  </cols>
  <sheetData>
    <row r="1" spans="2:11" x14ac:dyDescent="0.2">
      <c r="B1" s="96" t="s">
        <v>23</v>
      </c>
      <c r="C1" s="97"/>
      <c r="D1" s="97"/>
      <c r="E1" s="97"/>
      <c r="F1" s="97"/>
      <c r="G1" s="97"/>
      <c r="H1" s="98"/>
    </row>
    <row r="2" spans="2:11" ht="81.75" customHeight="1" thickBot="1" x14ac:dyDescent="0.25">
      <c r="B2" s="83" t="s">
        <v>56</v>
      </c>
      <c r="C2" s="84"/>
      <c r="D2" s="84"/>
      <c r="E2" s="84"/>
      <c r="F2" s="84"/>
      <c r="G2" s="84"/>
      <c r="H2" s="85"/>
    </row>
    <row r="3" spans="2:11" ht="33" customHeight="1" thickBot="1" x14ac:dyDescent="0.25">
      <c r="B3" s="99" t="s">
        <v>20</v>
      </c>
      <c r="C3" s="100"/>
      <c r="D3" s="100"/>
      <c r="E3" s="100"/>
      <c r="F3" s="100"/>
      <c r="G3" s="100"/>
      <c r="H3" s="101"/>
    </row>
    <row r="4" spans="2:11" ht="52.5" customHeight="1" x14ac:dyDescent="0.2">
      <c r="B4" s="102" t="s">
        <v>22</v>
      </c>
      <c r="C4" s="103"/>
      <c r="D4" s="103"/>
      <c r="E4" s="103"/>
      <c r="F4" s="103"/>
      <c r="G4" s="103"/>
      <c r="H4" s="104"/>
    </row>
    <row r="5" spans="2:11" ht="29.25" customHeight="1" thickBot="1" x14ac:dyDescent="0.25">
      <c r="B5" s="105" t="s">
        <v>21</v>
      </c>
      <c r="C5" s="106"/>
      <c r="D5" s="106"/>
      <c r="E5" s="106"/>
      <c r="F5" s="106"/>
      <c r="G5" s="106"/>
      <c r="H5" s="107"/>
    </row>
    <row r="6" spans="2:11" s="5" customFormat="1" ht="21" customHeight="1" thickBot="1" x14ac:dyDescent="0.25">
      <c r="B6" s="108" t="s">
        <v>3</v>
      </c>
      <c r="C6" s="109"/>
      <c r="D6" s="109"/>
      <c r="E6" s="109"/>
      <c r="F6" s="109"/>
      <c r="G6" s="109"/>
      <c r="H6" s="110"/>
      <c r="I6" s="6"/>
      <c r="J6" s="6"/>
      <c r="K6" s="6"/>
    </row>
    <row r="7" spans="2:11" s="7" customFormat="1" ht="29.25" customHeight="1" thickBot="1" x14ac:dyDescent="0.25">
      <c r="B7" s="111" t="s">
        <v>35</v>
      </c>
      <c r="C7" s="112"/>
      <c r="D7" s="112"/>
      <c r="E7" s="112"/>
      <c r="F7" s="112"/>
      <c r="G7" s="112"/>
      <c r="H7" s="113"/>
    </row>
    <row r="8" spans="2:11" s="8" customFormat="1" ht="51.75" thickBot="1" x14ac:dyDescent="0.25">
      <c r="B8" s="45" t="s">
        <v>1</v>
      </c>
      <c r="C8" s="62" t="s">
        <v>0</v>
      </c>
      <c r="D8" s="47" t="s">
        <v>27</v>
      </c>
      <c r="E8" s="62" t="s">
        <v>2</v>
      </c>
      <c r="F8" s="63" t="s">
        <v>28</v>
      </c>
      <c r="G8" s="65" t="s">
        <v>40</v>
      </c>
      <c r="H8" s="64" t="s">
        <v>41</v>
      </c>
      <c r="I8" s="9"/>
      <c r="J8" s="9"/>
      <c r="K8" s="9"/>
    </row>
    <row r="9" spans="2:11" s="10" customFormat="1" ht="13.5" thickBot="1" x14ac:dyDescent="0.3">
      <c r="B9" s="57" t="s">
        <v>4</v>
      </c>
      <c r="C9" s="58" t="s">
        <v>5</v>
      </c>
      <c r="D9" s="59" t="s">
        <v>6</v>
      </c>
      <c r="E9" s="58" t="s">
        <v>7</v>
      </c>
      <c r="F9" s="60" t="s">
        <v>8</v>
      </c>
      <c r="G9" s="27" t="s">
        <v>9</v>
      </c>
      <c r="H9" s="61" t="s">
        <v>10</v>
      </c>
      <c r="I9" s="11"/>
      <c r="J9" s="11"/>
      <c r="K9" s="11"/>
    </row>
    <row r="10" spans="2:11" s="10" customFormat="1" ht="33.75" customHeight="1" x14ac:dyDescent="0.25">
      <c r="B10" s="12">
        <v>1</v>
      </c>
      <c r="C10" s="82" t="s">
        <v>30</v>
      </c>
      <c r="D10" s="52" t="s">
        <v>24</v>
      </c>
      <c r="E10" s="13">
        <v>1000</v>
      </c>
      <c r="F10" s="14"/>
      <c r="G10" s="14"/>
      <c r="H10" s="15">
        <f>E10*G10</f>
        <v>0</v>
      </c>
      <c r="I10" s="11"/>
      <c r="J10" s="11"/>
      <c r="K10" s="11"/>
    </row>
    <row r="11" spans="2:11" s="10" customFormat="1" ht="38.25" customHeight="1" x14ac:dyDescent="0.25">
      <c r="B11" s="16">
        <v>2</v>
      </c>
      <c r="C11" s="79"/>
      <c r="D11" s="53" t="s">
        <v>25</v>
      </c>
      <c r="E11" s="17">
        <v>10</v>
      </c>
      <c r="F11" s="18"/>
      <c r="G11" s="18"/>
      <c r="H11" s="15">
        <f t="shared" ref="H11:H22" si="0">E11*G11</f>
        <v>0</v>
      </c>
      <c r="I11" s="11"/>
      <c r="J11" s="11"/>
      <c r="K11" s="11"/>
    </row>
    <row r="12" spans="2:11" s="10" customFormat="1" ht="36" customHeight="1" x14ac:dyDescent="0.25">
      <c r="B12" s="16">
        <v>3</v>
      </c>
      <c r="C12" s="79"/>
      <c r="D12" s="53" t="s">
        <v>26</v>
      </c>
      <c r="E12" s="17">
        <v>80</v>
      </c>
      <c r="F12" s="18"/>
      <c r="G12" s="18"/>
      <c r="H12" s="15">
        <f t="shared" si="0"/>
        <v>0</v>
      </c>
      <c r="I12" s="11"/>
      <c r="J12" s="11"/>
      <c r="K12" s="11"/>
    </row>
    <row r="13" spans="2:11" s="10" customFormat="1" ht="36" customHeight="1" x14ac:dyDescent="0.25">
      <c r="B13" s="16">
        <v>4</v>
      </c>
      <c r="C13" s="79" t="s">
        <v>31</v>
      </c>
      <c r="D13" s="54" t="s">
        <v>24</v>
      </c>
      <c r="E13" s="17">
        <v>8</v>
      </c>
      <c r="F13" s="18"/>
      <c r="G13" s="18"/>
      <c r="H13" s="15">
        <f t="shared" si="0"/>
        <v>0</v>
      </c>
      <c r="I13" s="11"/>
      <c r="J13" s="11"/>
      <c r="K13" s="11"/>
    </row>
    <row r="14" spans="2:11" s="10" customFormat="1" ht="45.75" customHeight="1" x14ac:dyDescent="0.25">
      <c r="B14" s="16">
        <v>5</v>
      </c>
      <c r="C14" s="79"/>
      <c r="D14" s="54" t="s">
        <v>25</v>
      </c>
      <c r="E14" s="17">
        <v>2</v>
      </c>
      <c r="F14" s="18"/>
      <c r="G14" s="18"/>
      <c r="H14" s="15">
        <f t="shared" si="0"/>
        <v>0</v>
      </c>
      <c r="I14" s="11"/>
      <c r="J14" s="11"/>
      <c r="K14" s="11"/>
    </row>
    <row r="15" spans="2:11" s="10" customFormat="1" ht="35.25" customHeight="1" x14ac:dyDescent="0.25">
      <c r="B15" s="19">
        <v>6</v>
      </c>
      <c r="C15" s="79"/>
      <c r="D15" s="54" t="s">
        <v>26</v>
      </c>
      <c r="E15" s="17">
        <v>2</v>
      </c>
      <c r="F15" s="18"/>
      <c r="G15" s="18"/>
      <c r="H15" s="15">
        <f t="shared" si="0"/>
        <v>0</v>
      </c>
      <c r="I15" s="11"/>
      <c r="J15" s="11"/>
      <c r="K15" s="11"/>
    </row>
    <row r="16" spans="2:11" s="10" customFormat="1" ht="33.75" customHeight="1" x14ac:dyDescent="0.25">
      <c r="B16" s="12">
        <v>7</v>
      </c>
      <c r="C16" s="79" t="s">
        <v>29</v>
      </c>
      <c r="D16" s="53" t="s">
        <v>24</v>
      </c>
      <c r="E16" s="13">
        <v>4800</v>
      </c>
      <c r="F16" s="14"/>
      <c r="G16" s="14"/>
      <c r="H16" s="15">
        <f t="shared" si="0"/>
        <v>0</v>
      </c>
      <c r="I16" s="11"/>
      <c r="J16" s="11"/>
      <c r="K16" s="11"/>
    </row>
    <row r="17" spans="2:11" s="10" customFormat="1" ht="38.25" customHeight="1" x14ac:dyDescent="0.25">
      <c r="B17" s="16">
        <v>8</v>
      </c>
      <c r="C17" s="79"/>
      <c r="D17" s="53" t="s">
        <v>25</v>
      </c>
      <c r="E17" s="49">
        <v>550</v>
      </c>
      <c r="F17" s="50"/>
      <c r="G17" s="50"/>
      <c r="H17" s="15">
        <f t="shared" si="0"/>
        <v>0</v>
      </c>
      <c r="I17" s="11"/>
      <c r="J17" s="11"/>
      <c r="K17" s="11"/>
    </row>
    <row r="18" spans="2:11" s="10" customFormat="1" ht="36" customHeight="1" x14ac:dyDescent="0.25">
      <c r="B18" s="16">
        <v>9</v>
      </c>
      <c r="C18" s="79"/>
      <c r="D18" s="53" t="s">
        <v>26</v>
      </c>
      <c r="E18" s="49">
        <v>150</v>
      </c>
      <c r="F18" s="50"/>
      <c r="G18" s="50"/>
      <c r="H18" s="15">
        <f t="shared" si="0"/>
        <v>0</v>
      </c>
      <c r="I18" s="11"/>
      <c r="J18" s="11"/>
      <c r="K18" s="11"/>
    </row>
    <row r="19" spans="2:11" s="10" customFormat="1" ht="36" customHeight="1" x14ac:dyDescent="0.25">
      <c r="B19" s="16">
        <v>10</v>
      </c>
      <c r="C19" s="79" t="s">
        <v>32</v>
      </c>
      <c r="D19" s="54" t="s">
        <v>24</v>
      </c>
      <c r="E19" s="49">
        <v>120</v>
      </c>
      <c r="F19" s="50"/>
      <c r="G19" s="50"/>
      <c r="H19" s="15">
        <f t="shared" si="0"/>
        <v>0</v>
      </c>
      <c r="I19" s="11"/>
      <c r="J19" s="11"/>
      <c r="K19" s="11"/>
    </row>
    <row r="20" spans="2:11" s="10" customFormat="1" ht="45.75" customHeight="1" x14ac:dyDescent="0.25">
      <c r="B20" s="16">
        <v>11</v>
      </c>
      <c r="C20" s="79"/>
      <c r="D20" s="54" t="s">
        <v>25</v>
      </c>
      <c r="E20" s="49">
        <v>10</v>
      </c>
      <c r="F20" s="50"/>
      <c r="G20" s="50"/>
      <c r="H20" s="15">
        <f t="shared" si="0"/>
        <v>0</v>
      </c>
      <c r="I20" s="11"/>
      <c r="J20" s="11"/>
      <c r="K20" s="11"/>
    </row>
    <row r="21" spans="2:11" s="10" customFormat="1" ht="35.25" customHeight="1" x14ac:dyDescent="0.25">
      <c r="B21" s="19">
        <v>12</v>
      </c>
      <c r="C21" s="79"/>
      <c r="D21" s="54" t="s">
        <v>26</v>
      </c>
      <c r="E21" s="49">
        <v>4</v>
      </c>
      <c r="F21" s="50"/>
      <c r="G21" s="50"/>
      <c r="H21" s="15">
        <f t="shared" si="0"/>
        <v>0</v>
      </c>
      <c r="I21" s="11"/>
      <c r="J21" s="11"/>
      <c r="K21" s="11"/>
    </row>
    <row r="22" spans="2:11" ht="75.75" customHeight="1" x14ac:dyDescent="0.2">
      <c r="B22" s="16">
        <v>13</v>
      </c>
      <c r="C22" s="54" t="s">
        <v>53</v>
      </c>
      <c r="D22" s="54" t="s">
        <v>33</v>
      </c>
      <c r="E22" s="49">
        <v>3800</v>
      </c>
      <c r="F22" s="50"/>
      <c r="G22" s="50"/>
      <c r="H22" s="15">
        <f t="shared" si="0"/>
        <v>0</v>
      </c>
    </row>
    <row r="23" spans="2:11" s="10" customFormat="1" ht="33.75" customHeight="1" x14ac:dyDescent="0.25">
      <c r="B23" s="16">
        <v>14</v>
      </c>
      <c r="C23" s="79" t="s">
        <v>34</v>
      </c>
      <c r="D23" s="53" t="s">
        <v>24</v>
      </c>
      <c r="E23" s="13">
        <v>400</v>
      </c>
      <c r="F23" s="14"/>
      <c r="G23" s="14"/>
      <c r="H23" s="15">
        <f t="shared" ref="H23:H24" si="1">E23*G23</f>
        <v>0</v>
      </c>
      <c r="I23" s="11"/>
      <c r="J23" s="11"/>
      <c r="K23" s="11"/>
    </row>
    <row r="24" spans="2:11" s="10" customFormat="1" ht="38.25" customHeight="1" x14ac:dyDescent="0.25">
      <c r="B24" s="19">
        <v>15</v>
      </c>
      <c r="C24" s="79"/>
      <c r="D24" s="53" t="s">
        <v>25</v>
      </c>
      <c r="E24" s="49">
        <v>20</v>
      </c>
      <c r="F24" s="50"/>
      <c r="G24" s="50"/>
      <c r="H24" s="15">
        <f t="shared" si="1"/>
        <v>0</v>
      </c>
      <c r="I24" s="11"/>
      <c r="J24" s="11"/>
      <c r="K24" s="11"/>
    </row>
    <row r="25" spans="2:11" s="10" customFormat="1" ht="36" customHeight="1" thickBot="1" x14ac:dyDescent="0.3">
      <c r="B25" s="16">
        <v>16</v>
      </c>
      <c r="C25" s="79"/>
      <c r="D25" s="53" t="s">
        <v>26</v>
      </c>
      <c r="E25" s="49">
        <v>2</v>
      </c>
      <c r="F25" s="50"/>
      <c r="G25" s="50"/>
      <c r="H25" s="15">
        <f>E25*G25</f>
        <v>0</v>
      </c>
      <c r="I25" s="11"/>
      <c r="J25" s="11"/>
      <c r="K25" s="11"/>
    </row>
    <row r="26" spans="2:11" ht="32.25" customHeight="1" thickBot="1" x14ac:dyDescent="0.25">
      <c r="B26" s="114" t="s">
        <v>15</v>
      </c>
      <c r="C26" s="115"/>
      <c r="D26" s="115"/>
      <c r="E26" s="115"/>
      <c r="F26" s="115"/>
      <c r="G26" s="116"/>
      <c r="H26" s="44">
        <f>SUM(H10:H25)</f>
        <v>0</v>
      </c>
    </row>
    <row r="27" spans="2:11" s="20" customFormat="1" ht="13.5" thickBot="1" x14ac:dyDescent="0.25">
      <c r="B27" s="21"/>
      <c r="C27" s="21"/>
      <c r="D27" s="21"/>
      <c r="E27" s="21"/>
      <c r="F27" s="22"/>
      <c r="G27" s="22"/>
      <c r="H27" s="23"/>
      <c r="I27" s="24"/>
      <c r="J27" s="24"/>
      <c r="K27" s="24"/>
    </row>
    <row r="28" spans="2:11" ht="13.5" thickBot="1" x14ac:dyDescent="0.25"/>
    <row r="29" spans="2:11" ht="23.25" customHeight="1" thickBot="1" x14ac:dyDescent="0.25">
      <c r="B29" s="117" t="s">
        <v>11</v>
      </c>
      <c r="C29" s="118"/>
      <c r="D29" s="118"/>
      <c r="E29" s="118"/>
      <c r="F29" s="118"/>
      <c r="G29" s="118"/>
      <c r="H29" s="119"/>
    </row>
    <row r="30" spans="2:11" ht="25.5" customHeight="1" thickBot="1" x14ac:dyDescent="0.25">
      <c r="B30" s="111" t="s">
        <v>14</v>
      </c>
      <c r="C30" s="112"/>
      <c r="D30" s="112"/>
      <c r="E30" s="112"/>
      <c r="F30" s="112"/>
      <c r="G30" s="112"/>
      <c r="H30" s="113"/>
    </row>
    <row r="31" spans="2:11" ht="59.25" customHeight="1" thickBot="1" x14ac:dyDescent="0.25">
      <c r="B31" s="45" t="s">
        <v>1</v>
      </c>
      <c r="C31" s="62" t="s">
        <v>0</v>
      </c>
      <c r="D31" s="47" t="s">
        <v>27</v>
      </c>
      <c r="E31" s="62" t="s">
        <v>2</v>
      </c>
      <c r="F31" s="63" t="s">
        <v>28</v>
      </c>
      <c r="G31" s="65" t="s">
        <v>40</v>
      </c>
      <c r="H31" s="64" t="s">
        <v>41</v>
      </c>
    </row>
    <row r="32" spans="2:11" ht="13.5" thickBot="1" x14ac:dyDescent="0.25">
      <c r="B32" s="46" t="s">
        <v>4</v>
      </c>
      <c r="C32" s="25" t="s">
        <v>5</v>
      </c>
      <c r="D32" s="25" t="s">
        <v>6</v>
      </c>
      <c r="E32" s="25" t="s">
        <v>7</v>
      </c>
      <c r="F32" s="46" t="s">
        <v>8</v>
      </c>
      <c r="G32" s="30" t="s">
        <v>9</v>
      </c>
      <c r="H32" s="26" t="s">
        <v>10</v>
      </c>
    </row>
    <row r="33" spans="2:8" ht="41.25" customHeight="1" x14ac:dyDescent="0.2">
      <c r="B33" s="56">
        <v>1</v>
      </c>
      <c r="C33" s="80" t="s">
        <v>42</v>
      </c>
      <c r="D33" s="71" t="s">
        <v>36</v>
      </c>
      <c r="E33" s="70">
        <v>2</v>
      </c>
      <c r="F33" s="75"/>
      <c r="G33" s="50"/>
      <c r="H33" s="15">
        <f>E33*G33</f>
        <v>0</v>
      </c>
    </row>
    <row r="34" spans="2:8" ht="39" customHeight="1" x14ac:dyDescent="0.2">
      <c r="B34" s="55">
        <v>2</v>
      </c>
      <c r="C34" s="81"/>
      <c r="D34" s="72" t="s">
        <v>37</v>
      </c>
      <c r="E34" s="68">
        <v>5</v>
      </c>
      <c r="F34" s="76"/>
      <c r="G34" s="50"/>
      <c r="H34" s="15">
        <f t="shared" ref="H34:H48" si="2">E34*G34</f>
        <v>0</v>
      </c>
    </row>
    <row r="35" spans="2:8" ht="29.25" customHeight="1" x14ac:dyDescent="0.2">
      <c r="B35" s="55">
        <v>3</v>
      </c>
      <c r="C35" s="81"/>
      <c r="D35" s="72" t="s">
        <v>38</v>
      </c>
      <c r="E35" s="68">
        <v>2</v>
      </c>
      <c r="F35" s="76"/>
      <c r="G35" s="50"/>
      <c r="H35" s="15">
        <f t="shared" si="2"/>
        <v>0</v>
      </c>
    </row>
    <row r="36" spans="2:8" ht="29.25" customHeight="1" x14ac:dyDescent="0.2">
      <c r="B36" s="55">
        <v>4</v>
      </c>
      <c r="C36" s="81"/>
      <c r="D36" s="72" t="s">
        <v>39</v>
      </c>
      <c r="E36" s="68">
        <v>2</v>
      </c>
      <c r="F36" s="77"/>
      <c r="G36" s="50"/>
      <c r="H36" s="15">
        <f t="shared" si="2"/>
        <v>0</v>
      </c>
    </row>
    <row r="37" spans="2:8" ht="41.25" customHeight="1" x14ac:dyDescent="0.2">
      <c r="B37" s="56">
        <v>5</v>
      </c>
      <c r="C37" s="80" t="s">
        <v>43</v>
      </c>
      <c r="D37" s="71" t="s">
        <v>36</v>
      </c>
      <c r="E37" s="70">
        <v>2</v>
      </c>
      <c r="F37" s="77"/>
      <c r="G37" s="50"/>
      <c r="H37" s="15">
        <f t="shared" si="2"/>
        <v>0</v>
      </c>
    </row>
    <row r="38" spans="2:8" ht="39" customHeight="1" x14ac:dyDescent="0.2">
      <c r="B38" s="55">
        <v>6</v>
      </c>
      <c r="C38" s="81"/>
      <c r="D38" s="72" t="s">
        <v>37</v>
      </c>
      <c r="E38" s="68">
        <v>5</v>
      </c>
      <c r="F38" s="77"/>
      <c r="G38" s="50"/>
      <c r="H38" s="15">
        <f t="shared" si="2"/>
        <v>0</v>
      </c>
    </row>
    <row r="39" spans="2:8" ht="29.25" customHeight="1" x14ac:dyDescent="0.2">
      <c r="B39" s="56">
        <v>7</v>
      </c>
      <c r="C39" s="81"/>
      <c r="D39" s="72" t="s">
        <v>38</v>
      </c>
      <c r="E39" s="68">
        <v>2</v>
      </c>
      <c r="F39" s="77"/>
      <c r="G39" s="50"/>
      <c r="H39" s="15">
        <f t="shared" si="2"/>
        <v>0</v>
      </c>
    </row>
    <row r="40" spans="2:8" ht="29.25" customHeight="1" x14ac:dyDescent="0.2">
      <c r="B40" s="55">
        <v>8</v>
      </c>
      <c r="C40" s="81"/>
      <c r="D40" s="72" t="s">
        <v>39</v>
      </c>
      <c r="E40" s="68">
        <v>2</v>
      </c>
      <c r="F40" s="77"/>
      <c r="G40" s="50"/>
      <c r="H40" s="15">
        <f t="shared" si="2"/>
        <v>0</v>
      </c>
    </row>
    <row r="41" spans="2:8" ht="41.25" customHeight="1" x14ac:dyDescent="0.2">
      <c r="B41" s="56">
        <v>9</v>
      </c>
      <c r="C41" s="80" t="s">
        <v>44</v>
      </c>
      <c r="D41" s="71" t="s">
        <v>36</v>
      </c>
      <c r="E41" s="70">
        <v>2</v>
      </c>
      <c r="F41" s="77"/>
      <c r="G41" s="50"/>
      <c r="H41" s="15">
        <f t="shared" si="2"/>
        <v>0</v>
      </c>
    </row>
    <row r="42" spans="2:8" ht="39" customHeight="1" x14ac:dyDescent="0.2">
      <c r="B42" s="55">
        <v>10</v>
      </c>
      <c r="C42" s="81"/>
      <c r="D42" s="72" t="s">
        <v>37</v>
      </c>
      <c r="E42" s="68">
        <v>5</v>
      </c>
      <c r="F42" s="76"/>
      <c r="G42" s="50"/>
      <c r="H42" s="15">
        <f t="shared" si="2"/>
        <v>0</v>
      </c>
    </row>
    <row r="43" spans="2:8" ht="29.25" customHeight="1" x14ac:dyDescent="0.2">
      <c r="B43" s="56">
        <v>11</v>
      </c>
      <c r="C43" s="81"/>
      <c r="D43" s="72" t="s">
        <v>38</v>
      </c>
      <c r="E43" s="68">
        <v>2</v>
      </c>
      <c r="F43" s="76"/>
      <c r="G43" s="50"/>
      <c r="H43" s="15">
        <f t="shared" si="2"/>
        <v>0</v>
      </c>
    </row>
    <row r="44" spans="2:8" ht="29.25" customHeight="1" x14ac:dyDescent="0.2">
      <c r="B44" s="55">
        <v>12</v>
      </c>
      <c r="C44" s="81"/>
      <c r="D44" s="72" t="s">
        <v>39</v>
      </c>
      <c r="E44" s="68">
        <v>2</v>
      </c>
      <c r="F44" s="77"/>
      <c r="G44" s="50"/>
      <c r="H44" s="15">
        <f t="shared" si="2"/>
        <v>0</v>
      </c>
    </row>
    <row r="45" spans="2:8" ht="41.25" customHeight="1" x14ac:dyDescent="0.2">
      <c r="B45" s="56">
        <v>13</v>
      </c>
      <c r="C45" s="80" t="s">
        <v>45</v>
      </c>
      <c r="D45" s="71" t="s">
        <v>36</v>
      </c>
      <c r="E45" s="70">
        <v>2</v>
      </c>
      <c r="F45" s="78"/>
      <c r="G45" s="50"/>
      <c r="H45" s="15">
        <f t="shared" si="2"/>
        <v>0</v>
      </c>
    </row>
    <row r="46" spans="2:8" ht="39" customHeight="1" x14ac:dyDescent="0.2">
      <c r="B46" s="55">
        <v>14</v>
      </c>
      <c r="C46" s="81"/>
      <c r="D46" s="72" t="s">
        <v>37</v>
      </c>
      <c r="E46" s="68">
        <v>2</v>
      </c>
      <c r="F46" s="76"/>
      <c r="G46" s="50"/>
      <c r="H46" s="15">
        <f t="shared" si="2"/>
        <v>0</v>
      </c>
    </row>
    <row r="47" spans="2:8" ht="29.25" customHeight="1" x14ac:dyDescent="0.2">
      <c r="B47" s="56">
        <v>15</v>
      </c>
      <c r="C47" s="81"/>
      <c r="D47" s="72" t="s">
        <v>38</v>
      </c>
      <c r="E47" s="68">
        <v>2</v>
      </c>
      <c r="F47" s="76"/>
      <c r="G47" s="50"/>
      <c r="H47" s="15">
        <f t="shared" si="2"/>
        <v>0</v>
      </c>
    </row>
    <row r="48" spans="2:8" ht="29.25" customHeight="1" thickBot="1" x14ac:dyDescent="0.25">
      <c r="B48" s="55">
        <v>16</v>
      </c>
      <c r="C48" s="81"/>
      <c r="D48" s="72" t="s">
        <v>39</v>
      </c>
      <c r="E48" s="68">
        <v>2</v>
      </c>
      <c r="F48" s="76"/>
      <c r="G48" s="50"/>
      <c r="H48" s="15">
        <f t="shared" si="2"/>
        <v>0</v>
      </c>
    </row>
    <row r="49" spans="2:8" ht="28.5" customHeight="1" thickBot="1" x14ac:dyDescent="0.25">
      <c r="B49" s="114" t="s">
        <v>16</v>
      </c>
      <c r="C49" s="115"/>
      <c r="D49" s="115"/>
      <c r="E49" s="115"/>
      <c r="F49" s="115"/>
      <c r="G49" s="116"/>
      <c r="H49" s="44">
        <f>SUM(H33:H48)</f>
        <v>0</v>
      </c>
    </row>
    <row r="50" spans="2:8" x14ac:dyDescent="0.2">
      <c r="B50" s="5"/>
      <c r="C50" s="6"/>
      <c r="D50" s="73"/>
      <c r="E50" s="6"/>
      <c r="F50" s="32"/>
      <c r="G50" s="33"/>
      <c r="H50" s="33"/>
    </row>
    <row r="51" spans="2:8" ht="13.5" thickBot="1" x14ac:dyDescent="0.25"/>
    <row r="52" spans="2:8" ht="27" customHeight="1" thickBot="1" x14ac:dyDescent="0.25">
      <c r="B52" s="117" t="s">
        <v>13</v>
      </c>
      <c r="C52" s="118"/>
      <c r="D52" s="118"/>
      <c r="E52" s="118"/>
      <c r="F52" s="118"/>
      <c r="G52" s="118"/>
      <c r="H52" s="119"/>
    </row>
    <row r="53" spans="2:8" ht="28.5" customHeight="1" thickBot="1" x14ac:dyDescent="0.25">
      <c r="B53" s="111" t="s">
        <v>12</v>
      </c>
      <c r="C53" s="112"/>
      <c r="D53" s="112"/>
      <c r="E53" s="112"/>
      <c r="F53" s="112"/>
      <c r="G53" s="112"/>
      <c r="H53" s="113"/>
    </row>
    <row r="54" spans="2:8" ht="53.25" customHeight="1" thickBot="1" x14ac:dyDescent="0.25">
      <c r="B54" s="29" t="s">
        <v>1</v>
      </c>
      <c r="C54" s="62" t="s">
        <v>46</v>
      </c>
      <c r="D54" s="48" t="s">
        <v>47</v>
      </c>
      <c r="E54" s="34" t="s">
        <v>49</v>
      </c>
      <c r="F54" s="65" t="s">
        <v>50</v>
      </c>
      <c r="G54" s="65" t="s">
        <v>51</v>
      </c>
      <c r="H54" s="64" t="s">
        <v>41</v>
      </c>
    </row>
    <row r="55" spans="2:8" ht="22.5" customHeight="1" thickBot="1" x14ac:dyDescent="0.25">
      <c r="B55" s="66" t="s">
        <v>4</v>
      </c>
      <c r="C55" s="34" t="s">
        <v>5</v>
      </c>
      <c r="D55" s="34" t="s">
        <v>6</v>
      </c>
      <c r="E55" s="62" t="s">
        <v>7</v>
      </c>
      <c r="F55" s="62" t="s">
        <v>8</v>
      </c>
      <c r="G55" s="62" t="s">
        <v>9</v>
      </c>
      <c r="H55" s="62" t="s">
        <v>10</v>
      </c>
    </row>
    <row r="56" spans="2:8" ht="105" customHeight="1" thickBot="1" x14ac:dyDescent="0.25">
      <c r="B56" s="19">
        <v>1</v>
      </c>
      <c r="C56" s="51" t="s">
        <v>58</v>
      </c>
      <c r="D56" s="51" t="s">
        <v>48</v>
      </c>
      <c r="E56" s="74">
        <v>24</v>
      </c>
      <c r="F56" s="69"/>
      <c r="G56" s="69"/>
      <c r="H56" s="67">
        <f>E56*G56</f>
        <v>0</v>
      </c>
    </row>
    <row r="57" spans="2:8" ht="25.5" customHeight="1" thickBot="1" x14ac:dyDescent="0.25">
      <c r="B57" s="121" t="s">
        <v>17</v>
      </c>
      <c r="C57" s="122"/>
      <c r="D57" s="122"/>
      <c r="E57" s="122"/>
      <c r="F57" s="122"/>
      <c r="G57" s="123"/>
      <c r="H57" s="44">
        <f>SUM(H56)</f>
        <v>0</v>
      </c>
    </row>
    <row r="58" spans="2:8" ht="13.5" thickBot="1" x14ac:dyDescent="0.25"/>
    <row r="59" spans="2:8" ht="22.5" customHeight="1" thickBot="1" x14ac:dyDescent="0.25">
      <c r="B59" s="127" t="s">
        <v>52</v>
      </c>
      <c r="C59" s="128"/>
      <c r="D59" s="128"/>
      <c r="E59" s="128"/>
      <c r="F59" s="128"/>
      <c r="G59" s="128"/>
      <c r="H59" s="129"/>
    </row>
    <row r="60" spans="2:8" ht="69" customHeight="1" thickBot="1" x14ac:dyDescent="0.25">
      <c r="B60" s="124" t="s">
        <v>55</v>
      </c>
      <c r="C60" s="125"/>
      <c r="D60" s="125"/>
      <c r="E60" s="125"/>
      <c r="F60" s="125"/>
      <c r="G60" s="126"/>
      <c r="H60" s="43">
        <f>H26+H49+H57</f>
        <v>0</v>
      </c>
    </row>
    <row r="61" spans="2:8" x14ac:dyDescent="0.2">
      <c r="B61" s="35"/>
      <c r="C61" s="36"/>
      <c r="D61" s="36"/>
      <c r="E61" s="36"/>
      <c r="F61" s="36"/>
      <c r="G61" s="36"/>
      <c r="H61" s="37"/>
    </row>
    <row r="62" spans="2:8" x14ac:dyDescent="0.2">
      <c r="B62" s="38"/>
      <c r="C62" s="5"/>
      <c r="D62" s="5"/>
      <c r="E62" s="5"/>
      <c r="F62" s="5"/>
      <c r="G62" s="5"/>
      <c r="H62" s="39"/>
    </row>
    <row r="63" spans="2:8" x14ac:dyDescent="0.2">
      <c r="B63" s="35"/>
      <c r="C63" s="36"/>
      <c r="D63" s="36"/>
      <c r="E63" s="36"/>
      <c r="F63" s="36"/>
      <c r="G63" s="36"/>
      <c r="H63" s="37"/>
    </row>
    <row r="64" spans="2:8" x14ac:dyDescent="0.2">
      <c r="B64" s="35"/>
      <c r="C64" s="36"/>
      <c r="D64" s="36"/>
      <c r="E64" s="36"/>
      <c r="F64" s="36"/>
      <c r="G64" s="36"/>
      <c r="H64" s="37"/>
    </row>
    <row r="65" spans="2:8" x14ac:dyDescent="0.2">
      <c r="B65" s="92"/>
      <c r="C65" s="93"/>
      <c r="D65" s="93"/>
      <c r="E65" s="93"/>
      <c r="F65" s="93"/>
      <c r="G65" s="93"/>
      <c r="H65" s="94"/>
    </row>
    <row r="66" spans="2:8" x14ac:dyDescent="0.2">
      <c r="B66" s="40"/>
      <c r="C66" s="5"/>
      <c r="D66" s="5"/>
      <c r="E66" s="5"/>
      <c r="F66" s="5"/>
      <c r="G66" s="5"/>
      <c r="H66" s="39"/>
    </row>
    <row r="67" spans="2:8" x14ac:dyDescent="0.2">
      <c r="B67" s="40"/>
      <c r="C67" s="5"/>
      <c r="D67" s="5"/>
      <c r="E67" s="5"/>
      <c r="F67" s="5"/>
      <c r="G67" s="5"/>
      <c r="H67" s="39"/>
    </row>
    <row r="68" spans="2:8" x14ac:dyDescent="0.2">
      <c r="B68" s="40"/>
      <c r="C68" s="5"/>
      <c r="D68" s="5"/>
      <c r="E68" s="5"/>
      <c r="F68" s="5"/>
      <c r="G68" s="5"/>
      <c r="H68" s="39"/>
    </row>
    <row r="69" spans="2:8" ht="15" customHeight="1" x14ac:dyDescent="0.2">
      <c r="B69" s="86" t="s">
        <v>54</v>
      </c>
      <c r="C69" s="87"/>
      <c r="D69" s="87"/>
      <c r="E69" s="87"/>
      <c r="F69" s="87"/>
      <c r="G69" s="87"/>
      <c r="H69" s="88"/>
    </row>
    <row r="70" spans="2:8" x14ac:dyDescent="0.2">
      <c r="B70" s="86"/>
      <c r="C70" s="87"/>
      <c r="D70" s="87"/>
      <c r="E70" s="87"/>
      <c r="F70" s="87"/>
      <c r="G70" s="87"/>
      <c r="H70" s="88"/>
    </row>
    <row r="71" spans="2:8" x14ac:dyDescent="0.2">
      <c r="B71" s="86"/>
      <c r="C71" s="87"/>
      <c r="D71" s="87"/>
      <c r="E71" s="87"/>
      <c r="F71" s="87"/>
      <c r="G71" s="87"/>
      <c r="H71" s="88"/>
    </row>
    <row r="72" spans="2:8" x14ac:dyDescent="0.2">
      <c r="B72" s="86"/>
      <c r="C72" s="87"/>
      <c r="D72" s="87"/>
      <c r="E72" s="87"/>
      <c r="F72" s="87"/>
      <c r="G72" s="87"/>
      <c r="H72" s="88"/>
    </row>
    <row r="73" spans="2:8" x14ac:dyDescent="0.2">
      <c r="B73" s="86"/>
      <c r="C73" s="87"/>
      <c r="D73" s="87"/>
      <c r="E73" s="87"/>
      <c r="F73" s="87"/>
      <c r="G73" s="87"/>
      <c r="H73" s="88"/>
    </row>
    <row r="74" spans="2:8" x14ac:dyDescent="0.2">
      <c r="B74" s="86"/>
      <c r="C74" s="87"/>
      <c r="D74" s="87"/>
      <c r="E74" s="87"/>
      <c r="F74" s="87"/>
      <c r="G74" s="87"/>
      <c r="H74" s="88"/>
    </row>
    <row r="75" spans="2:8" ht="13.5" thickBot="1" x14ac:dyDescent="0.25">
      <c r="B75" s="89"/>
      <c r="C75" s="90"/>
      <c r="D75" s="90"/>
      <c r="E75" s="90"/>
      <c r="F75" s="90"/>
      <c r="G75" s="90"/>
      <c r="H75" s="91"/>
    </row>
    <row r="78" spans="2:8" x14ac:dyDescent="0.2">
      <c r="B78" s="31" t="s">
        <v>19</v>
      </c>
      <c r="C78" s="41"/>
      <c r="D78" s="41"/>
      <c r="E78" s="41"/>
      <c r="F78" s="42"/>
      <c r="G78" s="42"/>
      <c r="H78" s="42"/>
    </row>
    <row r="79" spans="2:8" x14ac:dyDescent="0.2">
      <c r="B79" s="120"/>
      <c r="C79" s="120"/>
      <c r="D79" s="41"/>
      <c r="E79" s="41"/>
      <c r="F79" s="42"/>
      <c r="G79" s="42"/>
      <c r="H79" s="42"/>
    </row>
    <row r="80" spans="2:8" ht="52.5" customHeight="1" x14ac:dyDescent="0.2">
      <c r="B80" s="95" t="s">
        <v>57</v>
      </c>
      <c r="C80" s="95"/>
      <c r="D80" s="95"/>
      <c r="E80" s="95"/>
      <c r="F80" s="95"/>
      <c r="G80" s="95"/>
      <c r="H80" s="95"/>
    </row>
  </sheetData>
  <sheetProtection algorithmName="SHA-512" hashValue="hzrcSjRvc07xdb9N82a+YgWKxTG5xWhfZHGG0aWnyI1GFGFCH52RRUuKjkyDJd/USrtM6kPGy/sIONlRrp/xcA==" saltValue="EO8o8SMR7SgYOGuoxXQmlA==" spinCount="100000" sheet="1" objects="1" scenarios="1"/>
  <mergeCells count="29">
    <mergeCell ref="B79:C79"/>
    <mergeCell ref="B53:H53"/>
    <mergeCell ref="C41:C44"/>
    <mergeCell ref="C45:C48"/>
    <mergeCell ref="B57:G57"/>
    <mergeCell ref="B60:G60"/>
    <mergeCell ref="B59:H59"/>
    <mergeCell ref="B2:H2"/>
    <mergeCell ref="B69:H75"/>
    <mergeCell ref="B65:H65"/>
    <mergeCell ref="B80:H80"/>
    <mergeCell ref="B1:H1"/>
    <mergeCell ref="B3:H3"/>
    <mergeCell ref="B4:H4"/>
    <mergeCell ref="B5:H5"/>
    <mergeCell ref="B6:H6"/>
    <mergeCell ref="B7:H7"/>
    <mergeCell ref="C19:C21"/>
    <mergeCell ref="B26:G26"/>
    <mergeCell ref="B49:G49"/>
    <mergeCell ref="B30:H30"/>
    <mergeCell ref="B29:H29"/>
    <mergeCell ref="B52:H52"/>
    <mergeCell ref="C23:C25"/>
    <mergeCell ref="C33:C36"/>
    <mergeCell ref="C37:C40"/>
    <mergeCell ref="C10:C12"/>
    <mergeCell ref="C13:C15"/>
    <mergeCell ref="C16:C18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5" x14ac:dyDescent="0.25"/>
  <sheetData>
    <row r="1" spans="1:12" x14ac:dyDescent="0.25">
      <c r="A1" t="s">
        <v>19</v>
      </c>
      <c r="B1" s="1"/>
      <c r="C1" s="1"/>
      <c r="D1" s="2"/>
      <c r="E1" s="1"/>
      <c r="F1" s="2"/>
      <c r="G1" s="1"/>
      <c r="H1" s="2"/>
      <c r="I1" s="2"/>
      <c r="J1" s="1"/>
      <c r="K1" s="1"/>
      <c r="L1" s="1"/>
    </row>
    <row r="2" spans="1:12" x14ac:dyDescent="0.25">
      <c r="A2" t="s">
        <v>18</v>
      </c>
      <c r="B2" s="1"/>
      <c r="C2" s="1"/>
      <c r="D2" s="2"/>
      <c r="E2" s="1"/>
      <c r="F2" s="2"/>
      <c r="G2" s="1"/>
      <c r="H2" s="2"/>
      <c r="I2" s="2"/>
      <c r="J2" s="1"/>
      <c r="K2" s="1"/>
      <c r="L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1A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Mychałyk</dc:creator>
  <cp:lastModifiedBy>Alicja Pilarczyk</cp:lastModifiedBy>
  <cp:lastPrinted>2024-03-13T13:38:33Z</cp:lastPrinted>
  <dcterms:created xsi:type="dcterms:W3CDTF">2020-03-06T07:10:14Z</dcterms:created>
  <dcterms:modified xsi:type="dcterms:W3CDTF">2024-03-15T09:45:23Z</dcterms:modified>
</cp:coreProperties>
</file>