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Password="DD69" lockStructure="1"/>
  <bookViews>
    <workbookView xWindow="240" yWindow="105" windowWidth="14805" windowHeight="8010"/>
  </bookViews>
  <sheets>
    <sheet name="Arkusz1" sheetId="1" r:id="rId1"/>
  </sheets>
  <definedNames>
    <definedName name="_xlnm.Print_Area" localSheetId="0">Arkusz1!$A$1:$H$53</definedName>
  </definedNames>
  <calcPr calcId="145621"/>
</workbook>
</file>

<file path=xl/calcChain.xml><?xml version="1.0" encoding="utf-8"?>
<calcChain xmlns="http://schemas.openxmlformats.org/spreadsheetml/2006/main">
  <c r="G12" i="1" l="1"/>
  <c r="G23" i="1" l="1"/>
  <c r="G24" i="1"/>
  <c r="G22" i="1"/>
  <c r="G13" i="1"/>
  <c r="G14" i="1"/>
  <c r="H23" i="1" l="1"/>
  <c r="H24" i="1"/>
  <c r="H22" i="1"/>
  <c r="H14" i="1"/>
  <c r="H13" i="1"/>
  <c r="H12" i="1"/>
  <c r="H25" i="1" l="1"/>
  <c r="H15" i="1"/>
  <c r="C29" i="1" s="1"/>
  <c r="C30" i="1" l="1"/>
  <c r="C31" i="1" s="1"/>
</calcChain>
</file>

<file path=xl/sharedStrings.xml><?xml version="1.0" encoding="utf-8"?>
<sst xmlns="http://schemas.openxmlformats.org/spreadsheetml/2006/main" count="45" uniqueCount="39">
  <si>
    <t>LP.</t>
  </si>
  <si>
    <t>Nazwa zamawianego towaru</t>
  </si>
  <si>
    <t>SUMA BRUTTO</t>
  </si>
  <si>
    <t>Tabela nr 3 - Wartość oferty</t>
  </si>
  <si>
    <t>TABELA NR 1 SUMA BRUTTO</t>
  </si>
  <si>
    <t>TABELA NR 2 SUMA BRUTTO</t>
  </si>
  <si>
    <t>WARTOŚC BRUTTO OFERTY (ŁĄCZNA WARTOŚĆ PRZEDMIOTU ZAMÓWIENIA SUMA: TABELA nr 1+TABELA nr 2)</t>
  </si>
  <si>
    <t xml:space="preserve">FORMULARZ CENOWY                                                                                                                                               </t>
  </si>
  <si>
    <t>* Podatek Vat powinien zostać wyliczony zgodnie z obowiązującymi w dniu składania oferty przepisami prawa.</t>
  </si>
  <si>
    <t>** Wartość oferty brutto winna być wyrażona w złotych z dokładnością do dwóch miejsc po przecinku.</t>
  </si>
  <si>
    <t>…………………………………</t>
  </si>
  <si>
    <t>(miejscowość, data )</t>
  </si>
  <si>
    <t>(podpis(-y), ew. pieczęć  imienna , osoby/osób</t>
  </si>
  <si>
    <t>upoważnionej(-ych) do reprezentowania Wykonawcy)</t>
  </si>
  <si>
    <t>Cena jednostkowa netto (zł)</t>
  </si>
  <si>
    <t>Stawka podatku VAT - %</t>
  </si>
  <si>
    <t>………………………………………………………….…………..………………………………</t>
  </si>
  <si>
    <t xml:space="preserve">Oferuję/emy następujące ceny za realizację zamówienia w zakresie określonym w zapytaniu </t>
  </si>
  <si>
    <t>Załącznik nr 2A  do zapytania</t>
  </si>
  <si>
    <t>Dotyczy zamówienia na: „Usługę odbioru odpadów komunalnych oraz nieodpłatne udostępnienie na czas trwania umowy pojemników do składowania odpadów na potrzeby Warmińsko-Mazurskiej Agencji Rozwoju Regionalnego S.A. w Olsztynie”.</t>
  </si>
  <si>
    <t>Przedmiot zamówienia</t>
  </si>
  <si>
    <t>Usługa odbioru odpadów komunalnych – pojemnik 240L</t>
  </si>
  <si>
    <t>Usługa odpadów selektywnych – plastik – pojemnik 240L</t>
  </si>
  <si>
    <t>Usługa odbioru odpadów selektywnych – papier - pojemnik 240L</t>
  </si>
  <si>
    <t xml:space="preserve">Wiata śmietnikowa na terenie posesji budynku biurowo-konferencyjnego przy 
ul. Jagiellońskiej 91A w Olsztynie
</t>
  </si>
  <si>
    <t>Usługa odbioru odpadów komunalnych – pojemnik 1100L</t>
  </si>
  <si>
    <t>Usługa odpadów selektywnych – plastik – pojemnik 1100L</t>
  </si>
  <si>
    <t>Usługa odbioru odpadów selektywnych – papier -  pojemnik 1100 L</t>
  </si>
  <si>
    <t>Ilość w szt.</t>
  </si>
  <si>
    <t xml:space="preserve">Wartość brutto w (zł)**
(kol. 4 x kol. 7)
</t>
  </si>
  <si>
    <t>Cena jednostkowa netto (zł)*</t>
  </si>
  <si>
    <t>Tabela nr 1 - Formularz cenowy</t>
  </si>
  <si>
    <t>Tabela nr 2 - Formularz cenowy</t>
  </si>
  <si>
    <r>
      <t xml:space="preserve"> (arkusz cenowy jest załącznikiem do Formularza ofertowego i stanowi integralną część oferty).                                                                                                         </t>
    </r>
    <r>
      <rPr>
        <b/>
        <sz val="14"/>
        <rFont val="Arial Narrow"/>
        <family val="2"/>
        <charset val="238"/>
      </rPr>
      <t>Nr zamówienia: ZP.28.7.2023/SOAT z dnia 31.01.2023 r.</t>
    </r>
    <r>
      <rPr>
        <b/>
        <sz val="14"/>
        <color theme="1"/>
        <rFont val="Arial Narrow"/>
        <family val="2"/>
        <charset val="238"/>
      </rPr>
      <t xml:space="preserve">
</t>
    </r>
  </si>
  <si>
    <t>Częśtotliwość odbioru w okresie            24 m-cy</t>
  </si>
  <si>
    <t xml:space="preserve">Częśtotliwość odbioru w okresie             24 m-cy </t>
  </si>
  <si>
    <t>Cena jednostkowa brutto (zł)*                 (kol. 5 x kol. 6)+kol. 5</t>
  </si>
  <si>
    <t xml:space="preserve">Wartość brutto w zł**
(kol. 4 x kol. 7)
</t>
  </si>
  <si>
    <t xml:space="preserve">Wiata śmietnikowa przy ul. Kopernika (obręb 73, cz. Dz. Nr 13/6 o pow. 1,5 m2)  dla budynku 
W-MARR S.A. przy Placu Bema 3 w Olsztynie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</si>
</sst>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2"/>
      <color theme="1"/>
      <name val="Arial Narrow"/>
      <family val="2"/>
      <charset val="238"/>
    </font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20"/>
      <color theme="1"/>
      <name val="Arial Narrow"/>
      <family val="2"/>
      <charset val="238"/>
    </font>
    <font>
      <b/>
      <sz val="18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6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indent="15"/>
    </xf>
    <xf numFmtId="0" fontId="7" fillId="0" borderId="0" xfId="0" applyFont="1"/>
    <xf numFmtId="0" fontId="8" fillId="0" borderId="0" xfId="0" applyFont="1" applyBorder="1" applyAlignment="1" applyProtection="1">
      <alignment vertical="center"/>
    </xf>
    <xf numFmtId="0" fontId="7" fillId="0" borderId="0" xfId="0" applyFont="1" applyBorder="1"/>
    <xf numFmtId="0" fontId="5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" fontId="7" fillId="0" borderId="0" xfId="0" applyNumberFormat="1" applyFont="1"/>
    <xf numFmtId="4" fontId="6" fillId="0" borderId="4" xfId="0" applyNumberFormat="1" applyFont="1" applyBorder="1" applyAlignment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4" xfId="0" applyFont="1" applyFill="1" applyBorder="1" applyAlignment="1" applyProtection="1">
      <alignment horizontal="center" wrapText="1"/>
    </xf>
    <xf numFmtId="0" fontId="11" fillId="4" borderId="4" xfId="0" applyNumberFormat="1" applyFont="1" applyFill="1" applyBorder="1" applyAlignment="1" applyProtection="1">
      <alignment horizont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4" fontId="13" fillId="0" borderId="4" xfId="0" applyNumberFormat="1" applyFont="1" applyBorder="1" applyAlignment="1" applyProtection="1">
      <alignment horizontal="center" vertical="center" wrapText="1"/>
      <protection locked="0"/>
    </xf>
    <xf numFmtId="9" fontId="13" fillId="0" borderId="4" xfId="1" applyFont="1" applyBorder="1" applyAlignment="1" applyProtection="1">
      <alignment horizontal="center" vertical="center" wrapText="1"/>
      <protection locked="0"/>
    </xf>
    <xf numFmtId="4" fontId="13" fillId="0" borderId="4" xfId="0" applyNumberFormat="1" applyFont="1" applyBorder="1" applyAlignment="1" applyProtection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2" fillId="0" borderId="12" xfId="0" applyNumberFormat="1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left" vertical="center"/>
    </xf>
    <xf numFmtId="0" fontId="14" fillId="0" borderId="10" xfId="0" applyFont="1" applyBorder="1"/>
    <xf numFmtId="4" fontId="14" fillId="0" borderId="10" xfId="0" applyNumberFormat="1" applyFont="1" applyBorder="1"/>
    <xf numFmtId="4" fontId="14" fillId="0" borderId="11" xfId="0" applyNumberFormat="1" applyFont="1" applyBorder="1"/>
    <xf numFmtId="0" fontId="11" fillId="4" borderId="4" xfId="0" applyFont="1" applyFill="1" applyBorder="1" applyAlignment="1" applyProtection="1">
      <alignment horizontal="center" vertical="center" wrapText="1"/>
    </xf>
    <xf numFmtId="0" fontId="11" fillId="4" borderId="4" xfId="0" applyNumberFormat="1" applyFont="1" applyFill="1" applyBorder="1" applyAlignment="1" applyProtection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8" fillId="5" borderId="7" xfId="0" applyFont="1" applyFill="1" applyBorder="1" applyAlignment="1" applyProtection="1">
      <alignment horizontal="center" vertical="center" wrapText="1"/>
    </xf>
    <xf numFmtId="0" fontId="8" fillId="5" borderId="8" xfId="0" applyFont="1" applyFill="1" applyBorder="1" applyAlignment="1" applyProtection="1">
      <alignment horizontal="center" vertical="center" wrapText="1"/>
    </xf>
    <xf numFmtId="0" fontId="8" fillId="5" borderId="3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top" wrapText="1"/>
    </xf>
    <xf numFmtId="0" fontId="5" fillId="4" borderId="8" xfId="0" applyFont="1" applyFill="1" applyBorder="1" applyAlignment="1" applyProtection="1">
      <alignment horizontal="center" vertical="top" wrapText="1"/>
    </xf>
    <xf numFmtId="0" fontId="5" fillId="4" borderId="3" xfId="0" applyFont="1" applyFill="1" applyBorder="1" applyAlignment="1" applyProtection="1">
      <alignment horizontal="center" vertical="top" wrapText="1"/>
    </xf>
    <xf numFmtId="4" fontId="6" fillId="0" borderId="7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4" fontId="11" fillId="4" borderId="1" xfId="0" applyNumberFormat="1" applyFont="1" applyFill="1" applyBorder="1" applyAlignment="1" applyProtection="1">
      <alignment horizontal="center" vertical="center" wrapText="1"/>
    </xf>
    <xf numFmtId="4" fontId="11" fillId="4" borderId="2" xfId="0" applyNumberFormat="1" applyFont="1" applyFill="1" applyBorder="1" applyAlignment="1" applyProtection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3" xfId="0" applyFont="1" applyFill="1" applyBorder="1" applyAlignment="1" applyProtection="1">
      <alignment horizontal="center" vertical="center" wrapText="1"/>
    </xf>
    <xf numFmtId="0" fontId="8" fillId="0" borderId="7" xfId="0" applyFont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8" fillId="0" borderId="3" xfId="0" applyFont="1" applyBorder="1" applyAlignment="1" applyProtection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</xf>
    <xf numFmtId="0" fontId="11" fillId="4" borderId="2" xfId="0" applyFont="1" applyFill="1" applyBorder="1" applyAlignment="1" applyProtection="1">
      <alignment horizontal="center" vertical="center" wrapText="1"/>
    </xf>
    <xf numFmtId="0" fontId="11" fillId="4" borderId="1" xfId="0" applyFont="1" applyFill="1" applyBorder="1" applyAlignment="1" applyProtection="1">
      <alignment horizontal="left" vertical="center" wrapText="1"/>
    </xf>
    <xf numFmtId="0" fontId="11" fillId="4" borderId="2" xfId="0" applyFont="1" applyFill="1" applyBorder="1" applyAlignment="1" applyProtection="1">
      <alignment horizontal="left" vertical="center" wrapText="1"/>
    </xf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 vertical="center"/>
    </xf>
    <xf numFmtId="0" fontId="7" fillId="0" borderId="7" xfId="0" applyFont="1" applyBorder="1" applyAlignment="1" applyProtection="1">
      <alignment horizontal="left" vertical="center" wrapText="1"/>
    </xf>
    <xf numFmtId="0" fontId="7" fillId="0" borderId="8" xfId="0" applyFont="1" applyBorder="1" applyAlignment="1" applyProtection="1">
      <alignment horizontal="left" vertical="center" wrapText="1"/>
    </xf>
    <xf numFmtId="0" fontId="7" fillId="0" borderId="3" xfId="0" applyFont="1" applyBorder="1" applyAlignment="1" applyProtection="1">
      <alignment horizontal="left" vertical="center" wrapText="1"/>
    </xf>
    <xf numFmtId="4" fontId="9" fillId="0" borderId="7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left" vertical="center"/>
    </xf>
    <xf numFmtId="0" fontId="10" fillId="5" borderId="8" xfId="0" applyFont="1" applyFill="1" applyBorder="1" applyAlignment="1">
      <alignment horizontal="left" vertical="center"/>
    </xf>
    <xf numFmtId="0" fontId="10" fillId="5" borderId="3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 vertical="center"/>
    </xf>
    <xf numFmtId="0" fontId="5" fillId="5" borderId="4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right" vertical="center" wrapText="1"/>
    </xf>
    <xf numFmtId="0" fontId="5" fillId="3" borderId="3" xfId="0" applyFont="1" applyFill="1" applyBorder="1" applyAlignment="1">
      <alignment horizontal="right" vertical="center" wrapText="1"/>
    </xf>
    <xf numFmtId="0" fontId="10" fillId="3" borderId="13" xfId="0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right" vertical="center" wrapText="1"/>
    </xf>
    <xf numFmtId="0" fontId="10" fillId="3" borderId="15" xfId="0" applyFont="1" applyFill="1" applyBorder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abSelected="1" view="pageBreakPreview" zoomScale="85" zoomScaleNormal="100" zoomScaleSheetLayoutView="85" workbookViewId="0">
      <selection activeCell="H12" sqref="H12"/>
    </sheetView>
  </sheetViews>
  <sheetFormatPr defaultRowHeight="16.5" x14ac:dyDescent="0.3"/>
  <cols>
    <col min="1" max="1" width="4.85546875" style="10" customWidth="1"/>
    <col min="2" max="2" width="32.5703125" style="11" customWidth="1"/>
    <col min="3" max="3" width="12.140625" style="4" customWidth="1"/>
    <col min="4" max="4" width="13.5703125" style="4" customWidth="1"/>
    <col min="5" max="6" width="15" style="12" customWidth="1"/>
    <col min="7" max="7" width="20.140625" style="12" customWidth="1"/>
    <col min="8" max="8" width="23.28515625" style="12" customWidth="1"/>
    <col min="9" max="16384" width="9.140625" style="4"/>
  </cols>
  <sheetData>
    <row r="1" spans="1:12" ht="36.75" customHeight="1" thickBot="1" x14ac:dyDescent="0.35">
      <c r="A1" s="35" t="s">
        <v>18</v>
      </c>
      <c r="B1" s="36"/>
      <c r="C1" s="36"/>
      <c r="D1" s="36"/>
      <c r="E1" s="36"/>
      <c r="F1" s="36"/>
      <c r="G1" s="36"/>
      <c r="H1" s="37"/>
    </row>
    <row r="2" spans="1:12" ht="42" customHeight="1" thickBot="1" x14ac:dyDescent="0.35">
      <c r="A2" s="38" t="s">
        <v>7</v>
      </c>
      <c r="B2" s="39"/>
      <c r="C2" s="39"/>
      <c r="D2" s="39"/>
      <c r="E2" s="39"/>
      <c r="F2" s="39"/>
      <c r="G2" s="39"/>
      <c r="H2" s="40"/>
      <c r="I2" s="5"/>
      <c r="J2" s="5"/>
      <c r="K2" s="6"/>
    </row>
    <row r="3" spans="1:12" ht="64.5" customHeight="1" thickBot="1" x14ac:dyDescent="0.35">
      <c r="A3" s="55" t="s">
        <v>19</v>
      </c>
      <c r="B3" s="56"/>
      <c r="C3" s="56"/>
      <c r="D3" s="56"/>
      <c r="E3" s="56"/>
      <c r="F3" s="56"/>
      <c r="G3" s="56"/>
      <c r="H3" s="57"/>
      <c r="I3" s="5"/>
      <c r="J3" s="5"/>
      <c r="K3" s="6"/>
    </row>
    <row r="4" spans="1:12" ht="9.75" customHeight="1" thickBot="1" x14ac:dyDescent="0.35">
      <c r="A4" s="58"/>
      <c r="B4" s="59"/>
      <c r="C4" s="59"/>
      <c r="D4" s="59"/>
      <c r="E4" s="59"/>
      <c r="F4" s="59"/>
      <c r="G4" s="59"/>
      <c r="H4" s="60"/>
      <c r="I4" s="5"/>
      <c r="J4" s="5"/>
      <c r="K4" s="6"/>
    </row>
    <row r="5" spans="1:12" ht="57" customHeight="1" thickBot="1" x14ac:dyDescent="0.35">
      <c r="A5" s="41" t="s">
        <v>33</v>
      </c>
      <c r="B5" s="42"/>
      <c r="C5" s="42"/>
      <c r="D5" s="42"/>
      <c r="E5" s="42"/>
      <c r="F5" s="42"/>
      <c r="G5" s="42"/>
      <c r="H5" s="43"/>
      <c r="I5" s="7"/>
      <c r="J5" s="7"/>
      <c r="K5" s="6"/>
    </row>
    <row r="6" spans="1:12" ht="33" customHeight="1" thickBot="1" x14ac:dyDescent="0.35">
      <c r="A6" s="70" t="s">
        <v>17</v>
      </c>
      <c r="B6" s="71"/>
      <c r="C6" s="71"/>
      <c r="D6" s="71"/>
      <c r="E6" s="71"/>
      <c r="F6" s="71"/>
      <c r="G6" s="71"/>
      <c r="H6" s="72"/>
      <c r="I6" s="8"/>
      <c r="J6" s="8"/>
      <c r="K6" s="8"/>
      <c r="L6" s="6"/>
    </row>
    <row r="7" spans="1:12" ht="30" customHeight="1" thickBot="1" x14ac:dyDescent="0.35">
      <c r="A7" s="79" t="s">
        <v>31</v>
      </c>
      <c r="B7" s="80"/>
      <c r="C7" s="80"/>
      <c r="D7" s="80"/>
      <c r="E7" s="80"/>
      <c r="F7" s="80"/>
      <c r="G7" s="80"/>
      <c r="H7" s="81"/>
    </row>
    <row r="8" spans="1:12" ht="15.75" customHeight="1" x14ac:dyDescent="0.3">
      <c r="A8" s="64" t="s">
        <v>0</v>
      </c>
      <c r="B8" s="66" t="s">
        <v>20</v>
      </c>
      <c r="C8" s="64" t="s">
        <v>28</v>
      </c>
      <c r="D8" s="64" t="s">
        <v>34</v>
      </c>
      <c r="E8" s="48" t="s">
        <v>14</v>
      </c>
      <c r="F8" s="48" t="s">
        <v>15</v>
      </c>
      <c r="G8" s="48" t="s">
        <v>36</v>
      </c>
      <c r="H8" s="48" t="s">
        <v>29</v>
      </c>
    </row>
    <row r="9" spans="1:12" ht="62.25" customHeight="1" thickBot="1" x14ac:dyDescent="0.35">
      <c r="A9" s="65"/>
      <c r="B9" s="67"/>
      <c r="C9" s="65"/>
      <c r="D9" s="65"/>
      <c r="E9" s="49"/>
      <c r="F9" s="49"/>
      <c r="G9" s="49"/>
      <c r="H9" s="49"/>
    </row>
    <row r="10" spans="1:12" s="9" customFormat="1" ht="17.25" thickBot="1" x14ac:dyDescent="0.35">
      <c r="A10" s="14">
        <v>1</v>
      </c>
      <c r="B10" s="15">
        <v>2</v>
      </c>
      <c r="C10" s="15">
        <v>3</v>
      </c>
      <c r="D10" s="15">
        <v>4</v>
      </c>
      <c r="E10" s="16">
        <v>5</v>
      </c>
      <c r="F10" s="16">
        <v>6</v>
      </c>
      <c r="G10" s="16">
        <v>7</v>
      </c>
      <c r="H10" s="16">
        <v>8</v>
      </c>
    </row>
    <row r="11" spans="1:12" ht="65.25" customHeight="1" thickBot="1" x14ac:dyDescent="0.35">
      <c r="A11" s="61" t="s">
        <v>38</v>
      </c>
      <c r="B11" s="62"/>
      <c r="C11" s="62"/>
      <c r="D11" s="62"/>
      <c r="E11" s="62"/>
      <c r="F11" s="62"/>
      <c r="G11" s="62"/>
      <c r="H11" s="63"/>
    </row>
    <row r="12" spans="1:12" ht="45.75" customHeight="1" thickBot="1" x14ac:dyDescent="0.35">
      <c r="A12" s="17">
        <v>1</v>
      </c>
      <c r="B12" s="18" t="s">
        <v>21</v>
      </c>
      <c r="C12" s="19">
        <v>1</v>
      </c>
      <c r="D12" s="34">
        <v>104</v>
      </c>
      <c r="E12" s="20"/>
      <c r="F12" s="21"/>
      <c r="G12" s="22">
        <f>(E12*F12)+E12</f>
        <v>0</v>
      </c>
      <c r="H12" s="23">
        <f>D12*G12</f>
        <v>0</v>
      </c>
    </row>
    <row r="13" spans="1:12" ht="47.25" customHeight="1" thickBot="1" x14ac:dyDescent="0.35">
      <c r="A13" s="17">
        <v>2</v>
      </c>
      <c r="B13" s="24" t="s">
        <v>22</v>
      </c>
      <c r="C13" s="19">
        <v>1</v>
      </c>
      <c r="D13" s="34">
        <v>52</v>
      </c>
      <c r="E13" s="20"/>
      <c r="F13" s="21"/>
      <c r="G13" s="22">
        <f t="shared" ref="G13:G14" si="0">(E13*F13)+E13</f>
        <v>0</v>
      </c>
      <c r="H13" s="23">
        <f t="shared" ref="H13:H14" si="1">D13*G13</f>
        <v>0</v>
      </c>
    </row>
    <row r="14" spans="1:12" ht="59.25" customHeight="1" thickBot="1" x14ac:dyDescent="0.35">
      <c r="A14" s="17">
        <v>3</v>
      </c>
      <c r="B14" s="24" t="s">
        <v>23</v>
      </c>
      <c r="C14" s="19">
        <v>1</v>
      </c>
      <c r="D14" s="34">
        <v>52</v>
      </c>
      <c r="E14" s="20"/>
      <c r="F14" s="21"/>
      <c r="G14" s="22">
        <f t="shared" si="0"/>
        <v>0</v>
      </c>
      <c r="H14" s="23">
        <f t="shared" si="1"/>
        <v>0</v>
      </c>
    </row>
    <row r="15" spans="1:12" ht="27.75" customHeight="1" thickBot="1" x14ac:dyDescent="0.35">
      <c r="A15" s="85" t="s">
        <v>2</v>
      </c>
      <c r="B15" s="86"/>
      <c r="C15" s="86"/>
      <c r="D15" s="86"/>
      <c r="E15" s="86"/>
      <c r="F15" s="86"/>
      <c r="G15" s="87"/>
      <c r="H15" s="25">
        <f>SUM(H12:H14)</f>
        <v>0</v>
      </c>
    </row>
    <row r="16" spans="1:12" ht="33" customHeight="1" thickBot="1" x14ac:dyDescent="0.35">
      <c r="A16" s="26"/>
      <c r="B16" s="27"/>
      <c r="C16" s="28"/>
      <c r="D16" s="28"/>
      <c r="E16" s="29"/>
      <c r="F16" s="29"/>
      <c r="G16" s="29"/>
      <c r="H16" s="30"/>
    </row>
    <row r="17" spans="1:8" ht="31.5" customHeight="1" thickBot="1" x14ac:dyDescent="0.35">
      <c r="A17" s="76" t="s">
        <v>32</v>
      </c>
      <c r="B17" s="77"/>
      <c r="C17" s="77"/>
      <c r="D17" s="77"/>
      <c r="E17" s="77"/>
      <c r="F17" s="77"/>
      <c r="G17" s="77"/>
      <c r="H17" s="78"/>
    </row>
    <row r="18" spans="1:8" ht="16.5" customHeight="1" x14ac:dyDescent="0.3">
      <c r="A18" s="64" t="s">
        <v>0</v>
      </c>
      <c r="B18" s="66" t="s">
        <v>1</v>
      </c>
      <c r="C18" s="64" t="s">
        <v>28</v>
      </c>
      <c r="D18" s="64" t="s">
        <v>35</v>
      </c>
      <c r="E18" s="48" t="s">
        <v>30</v>
      </c>
      <c r="F18" s="48" t="s">
        <v>15</v>
      </c>
      <c r="G18" s="48" t="s">
        <v>36</v>
      </c>
      <c r="H18" s="48" t="s">
        <v>37</v>
      </c>
    </row>
    <row r="19" spans="1:8" ht="50.25" customHeight="1" thickBot="1" x14ac:dyDescent="0.35">
      <c r="A19" s="65"/>
      <c r="B19" s="67"/>
      <c r="C19" s="65"/>
      <c r="D19" s="65"/>
      <c r="E19" s="49"/>
      <c r="F19" s="49"/>
      <c r="G19" s="49"/>
      <c r="H19" s="49"/>
    </row>
    <row r="20" spans="1:8" ht="17.25" thickBot="1" x14ac:dyDescent="0.35">
      <c r="A20" s="14">
        <v>1</v>
      </c>
      <c r="B20" s="31">
        <v>2</v>
      </c>
      <c r="C20" s="31">
        <v>3</v>
      </c>
      <c r="D20" s="31">
        <v>4</v>
      </c>
      <c r="E20" s="32">
        <v>5</v>
      </c>
      <c r="F20" s="32">
        <v>6</v>
      </c>
      <c r="G20" s="32">
        <v>7</v>
      </c>
      <c r="H20" s="32">
        <v>8</v>
      </c>
    </row>
    <row r="21" spans="1:8" ht="57.75" customHeight="1" thickBot="1" x14ac:dyDescent="0.35">
      <c r="A21" s="50" t="s">
        <v>24</v>
      </c>
      <c r="B21" s="51"/>
      <c r="C21" s="51"/>
      <c r="D21" s="51"/>
      <c r="E21" s="51"/>
      <c r="F21" s="51"/>
      <c r="G21" s="51"/>
      <c r="H21" s="52"/>
    </row>
    <row r="22" spans="1:8" ht="32.25" thickBot="1" x14ac:dyDescent="0.35">
      <c r="A22" s="17">
        <v>1</v>
      </c>
      <c r="B22" s="33" t="s">
        <v>25</v>
      </c>
      <c r="C22" s="19">
        <v>1</v>
      </c>
      <c r="D22" s="34">
        <v>104</v>
      </c>
      <c r="E22" s="20"/>
      <c r="F22" s="21"/>
      <c r="G22" s="22">
        <f>(E22*F22)+E22</f>
        <v>0</v>
      </c>
      <c r="H22" s="23">
        <f>D22*G22</f>
        <v>0</v>
      </c>
    </row>
    <row r="23" spans="1:8" ht="32.25" thickBot="1" x14ac:dyDescent="0.35">
      <c r="A23" s="17">
        <v>2</v>
      </c>
      <c r="B23" s="17" t="s">
        <v>26</v>
      </c>
      <c r="C23" s="19">
        <v>1</v>
      </c>
      <c r="D23" s="34">
        <v>52</v>
      </c>
      <c r="E23" s="20"/>
      <c r="F23" s="21"/>
      <c r="G23" s="22">
        <f t="shared" ref="G23:G24" si="2">(E23*F23)+E23</f>
        <v>0</v>
      </c>
      <c r="H23" s="23">
        <f t="shared" ref="H23:H24" si="3">D23*G23</f>
        <v>0</v>
      </c>
    </row>
    <row r="24" spans="1:8" ht="48" thickBot="1" x14ac:dyDescent="0.35">
      <c r="A24" s="17">
        <v>3</v>
      </c>
      <c r="B24" s="17" t="s">
        <v>27</v>
      </c>
      <c r="C24" s="19">
        <v>1</v>
      </c>
      <c r="D24" s="34">
        <v>52</v>
      </c>
      <c r="E24" s="20"/>
      <c r="F24" s="21"/>
      <c r="G24" s="22">
        <f t="shared" si="2"/>
        <v>0</v>
      </c>
      <c r="H24" s="23">
        <f t="shared" si="3"/>
        <v>0</v>
      </c>
    </row>
    <row r="25" spans="1:8" ht="32.25" customHeight="1" thickBot="1" x14ac:dyDescent="0.35">
      <c r="A25" s="82" t="s">
        <v>2</v>
      </c>
      <c r="B25" s="83"/>
      <c r="C25" s="83"/>
      <c r="D25" s="83"/>
      <c r="E25" s="83"/>
      <c r="F25" s="83"/>
      <c r="G25" s="84"/>
      <c r="H25" s="13">
        <f>SUM(H22:H24)</f>
        <v>0</v>
      </c>
    </row>
    <row r="28" spans="1:8" ht="17.25" thickBot="1" x14ac:dyDescent="0.35">
      <c r="A28" s="47" t="s">
        <v>3</v>
      </c>
      <c r="B28" s="47"/>
      <c r="C28" s="47"/>
      <c r="D28" s="47"/>
      <c r="E28" s="47"/>
      <c r="F28" s="47"/>
      <c r="G28" s="47"/>
      <c r="H28" s="47"/>
    </row>
    <row r="29" spans="1:8" ht="24.75" customHeight="1" thickBot="1" x14ac:dyDescent="0.35">
      <c r="A29" s="53" t="s">
        <v>4</v>
      </c>
      <c r="B29" s="54"/>
      <c r="C29" s="44">
        <f>H15</f>
        <v>0</v>
      </c>
      <c r="D29" s="45"/>
      <c r="E29" s="45"/>
      <c r="F29" s="45"/>
      <c r="G29" s="45"/>
      <c r="H29" s="46"/>
    </row>
    <row r="30" spans="1:8" ht="28.5" customHeight="1" thickBot="1" x14ac:dyDescent="0.35">
      <c r="A30" s="53" t="s">
        <v>5</v>
      </c>
      <c r="B30" s="54"/>
      <c r="C30" s="44">
        <f>H25</f>
        <v>0</v>
      </c>
      <c r="D30" s="45"/>
      <c r="E30" s="45"/>
      <c r="F30" s="45"/>
      <c r="G30" s="45"/>
      <c r="H30" s="46"/>
    </row>
    <row r="31" spans="1:8" ht="73.5" customHeight="1" thickBot="1" x14ac:dyDescent="0.35">
      <c r="A31" s="53" t="s">
        <v>6</v>
      </c>
      <c r="B31" s="54"/>
      <c r="C31" s="73">
        <f>SUM(C29:H30)</f>
        <v>0</v>
      </c>
      <c r="D31" s="74"/>
      <c r="E31" s="74"/>
      <c r="F31" s="74"/>
      <c r="G31" s="74"/>
      <c r="H31" s="75"/>
    </row>
    <row r="34" spans="1:8" x14ac:dyDescent="0.3">
      <c r="B34" s="89" t="s">
        <v>8</v>
      </c>
      <c r="C34" s="89"/>
      <c r="D34" s="89"/>
      <c r="E34" s="89"/>
      <c r="F34" s="89"/>
      <c r="G34" s="89"/>
      <c r="H34" s="89"/>
    </row>
    <row r="35" spans="1:8" x14ac:dyDescent="0.3">
      <c r="B35" s="47" t="s">
        <v>9</v>
      </c>
      <c r="C35" s="47"/>
      <c r="D35" s="47"/>
      <c r="E35" s="47"/>
      <c r="F35" s="47"/>
      <c r="G35" s="47"/>
      <c r="H35" s="47"/>
    </row>
    <row r="41" spans="1:8" x14ac:dyDescent="0.3">
      <c r="A41" s="1" t="s">
        <v>10</v>
      </c>
      <c r="B41" s="4"/>
      <c r="C41" s="88" t="s">
        <v>16</v>
      </c>
      <c r="D41" s="88"/>
      <c r="E41" s="88"/>
      <c r="F41" s="88"/>
      <c r="G41" s="88"/>
      <c r="H41" s="88"/>
    </row>
    <row r="42" spans="1:8" x14ac:dyDescent="0.3">
      <c r="A42" s="2" t="s">
        <v>11</v>
      </c>
      <c r="B42" s="4"/>
      <c r="D42" s="69" t="s">
        <v>12</v>
      </c>
      <c r="E42" s="69"/>
      <c r="F42" s="69"/>
      <c r="G42" s="69"/>
      <c r="H42" s="69"/>
    </row>
    <row r="43" spans="1:8" x14ac:dyDescent="0.3">
      <c r="A43" s="3" t="s">
        <v>13</v>
      </c>
      <c r="B43" s="68" t="s">
        <v>13</v>
      </c>
      <c r="C43" s="68"/>
      <c r="D43" s="68"/>
      <c r="E43" s="68"/>
      <c r="F43" s="68"/>
      <c r="G43" s="68"/>
      <c r="H43" s="68"/>
    </row>
  </sheetData>
  <sheetProtection password="DD69" sheet="1" objects="1" scenarios="1"/>
  <mergeCells count="40">
    <mergeCell ref="A25:G25"/>
    <mergeCell ref="A15:G15"/>
    <mergeCell ref="C41:H41"/>
    <mergeCell ref="F18:F19"/>
    <mergeCell ref="G18:G19"/>
    <mergeCell ref="H18:H19"/>
    <mergeCell ref="B34:H34"/>
    <mergeCell ref="B35:H35"/>
    <mergeCell ref="B43:H43"/>
    <mergeCell ref="D42:H42"/>
    <mergeCell ref="A6:H6"/>
    <mergeCell ref="C31:H31"/>
    <mergeCell ref="A30:B30"/>
    <mergeCell ref="A31:B31"/>
    <mergeCell ref="C29:H29"/>
    <mergeCell ref="A17:H17"/>
    <mergeCell ref="A18:A19"/>
    <mergeCell ref="B18:B19"/>
    <mergeCell ref="C18:C19"/>
    <mergeCell ref="D18:D19"/>
    <mergeCell ref="D8:D9"/>
    <mergeCell ref="A7:H7"/>
    <mergeCell ref="H8:H9"/>
    <mergeCell ref="G8:G9"/>
    <mergeCell ref="A1:H1"/>
    <mergeCell ref="A2:H2"/>
    <mergeCell ref="A5:H5"/>
    <mergeCell ref="C30:H30"/>
    <mergeCell ref="A28:H28"/>
    <mergeCell ref="E18:E19"/>
    <mergeCell ref="A21:H21"/>
    <mergeCell ref="A29:B29"/>
    <mergeCell ref="E8:E9"/>
    <mergeCell ref="A3:H3"/>
    <mergeCell ref="A4:H4"/>
    <mergeCell ref="A11:H11"/>
    <mergeCell ref="A8:A9"/>
    <mergeCell ref="B8:B9"/>
    <mergeCell ref="C8:C9"/>
    <mergeCell ref="F8:F9"/>
  </mergeCells>
  <pageMargins left="0.7" right="0.7" top="0.75" bottom="0.75" header="0.3" footer="0.3"/>
  <pageSetup paperSize="9" scale="57" orientation="portrait" r:id="rId1"/>
  <rowBreaks count="1" manualBreakCount="1">
    <brk id="26" max="6" man="1"/>
  </rowBreaks>
  <ignoredErrors>
    <ignoredError sqref="G22:G24 G13:G1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2023-01-31T08:41:31Z</dcterms:modified>
</cp:coreProperties>
</file>