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310" yWindow="0" windowWidth="14490" windowHeight="12825"/>
  </bookViews>
  <sheets>
    <sheet name="ZAŁĄCZNIK 1A - FORMULARZ CENOWY" sheetId="1" r:id="rId1"/>
  </sheets>
  <calcPr calcId="145621"/>
</workbook>
</file>

<file path=xl/calcChain.xml><?xml version="1.0" encoding="utf-8"?>
<calcChain xmlns="http://schemas.openxmlformats.org/spreadsheetml/2006/main">
  <c r="I13" i="1" l="1"/>
  <c r="I15" i="1"/>
  <c r="I17" i="1"/>
  <c r="I19" i="1"/>
  <c r="I21" i="1"/>
  <c r="I23" i="1"/>
  <c r="I25" i="1"/>
  <c r="I27" i="1"/>
  <c r="I29" i="1"/>
  <c r="I31" i="1"/>
  <c r="I33" i="1"/>
  <c r="I35" i="1"/>
  <c r="I37" i="1"/>
  <c r="I39" i="1"/>
  <c r="I41" i="1"/>
  <c r="I43" i="1"/>
  <c r="I45" i="1"/>
  <c r="I47" i="1"/>
  <c r="I49" i="1"/>
  <c r="I51" i="1"/>
  <c r="I53" i="1"/>
  <c r="I55" i="1"/>
  <c r="I57" i="1"/>
  <c r="I59" i="1"/>
  <c r="I61" i="1"/>
  <c r="I63" i="1"/>
  <c r="I65" i="1"/>
  <c r="I67" i="1"/>
  <c r="I69" i="1"/>
  <c r="I71" i="1"/>
  <c r="I73" i="1"/>
  <c r="I75" i="1"/>
  <c r="I77" i="1"/>
  <c r="I79" i="1"/>
  <c r="I81" i="1"/>
  <c r="I83" i="1"/>
  <c r="I85" i="1"/>
  <c r="I87" i="1"/>
  <c r="I11" i="1"/>
  <c r="I89" i="1" l="1"/>
  <c r="G89" i="1"/>
</calcChain>
</file>

<file path=xl/sharedStrings.xml><?xml version="1.0" encoding="utf-8"?>
<sst xmlns="http://schemas.openxmlformats.org/spreadsheetml/2006/main" count="258" uniqueCount="144">
  <si>
    <t>Oferuję/emy następujące ceny za realizację zamówienia w zakresie określonym w zapytaniu ofertowym:</t>
  </si>
  <si>
    <t>Lp.</t>
  </si>
  <si>
    <t>Rodzaj materiału eksploatacyjnego (model urządzenia)</t>
  </si>
  <si>
    <t>Nazwa kodowa tonera / materiału eksploatacyjnego</t>
  </si>
  <si>
    <t>Producent</t>
  </si>
  <si>
    <t>(kolumnę wypełnia Wykonawca w przypadku oferowania materiałów równoważnych)</t>
  </si>
  <si>
    <t>Wydajność tonera/tuszu (zgodnie z odpowiednimi normami ISO/IEC)**</t>
  </si>
  <si>
    <t>J.m.</t>
  </si>
  <si>
    <t>Ilość</t>
  </si>
  <si>
    <t>Cena jednostkowa brutto</t>
  </si>
  <si>
    <t>Producent ……………………………….</t>
  </si>
  <si>
    <t>Kod producenta …………………………</t>
  </si>
  <si>
    <t>Szt.</t>
  </si>
  <si>
    <t>Brother 5250DN Toner TN 3170</t>
  </si>
  <si>
    <t>TN 3170 (7000str)</t>
  </si>
  <si>
    <t>Brother MFC 7820NToner TN 2000</t>
  </si>
  <si>
    <t>Kyocera fs1370 toner</t>
  </si>
  <si>
    <t>TK170  (7200str)</t>
  </si>
  <si>
    <t>(1T02LZ0NL0)</t>
  </si>
  <si>
    <t>Kyocera 1370 Bęben światłoczuły</t>
  </si>
  <si>
    <t>DK 170 (100K str)</t>
  </si>
  <si>
    <t>Oki C5950 Toner black</t>
  </si>
  <si>
    <t>Oki C5950 Toner cyan</t>
  </si>
  <si>
    <t>Oki C5950 Toner magenta</t>
  </si>
  <si>
    <t>Oki C5950 Toner yellow</t>
  </si>
  <si>
    <t>Oki C5950 Bęben czarny</t>
  </si>
  <si>
    <t>Oki C5950 Bęben cyan</t>
  </si>
  <si>
    <t>Oki C5950 Bęben magenta</t>
  </si>
  <si>
    <t>Oki C5950 Bęben yellow</t>
  </si>
  <si>
    <t>TK 130 (7200str)</t>
  </si>
  <si>
    <t>TK 1140 (7200str)</t>
  </si>
  <si>
    <t>TK 6305 (35K str)</t>
  </si>
  <si>
    <t>KYOCERA TA 5501i moduł bębna</t>
  </si>
  <si>
    <t>KYOCERA TA 5501i waste toner box</t>
  </si>
  <si>
    <t>WT860 (25K str)</t>
  </si>
  <si>
    <t>KYOCERA TASKALFA 3050CI black</t>
  </si>
  <si>
    <t>TK 8305 K (25K str)</t>
  </si>
  <si>
    <t>KYOCERA TASKALFA 3050CI cyan</t>
  </si>
  <si>
    <t>TK 8305 C (15K str)</t>
  </si>
  <si>
    <t>KYOCERA TASKALFA 3050CI yellow</t>
  </si>
  <si>
    <t>TK 8305 Y (15K str)</t>
  </si>
  <si>
    <t>KYOCERA TASKALFA 3050CI magenta</t>
  </si>
  <si>
    <t>TK 8305 M (15K str)</t>
  </si>
  <si>
    <t>KYOCERA TASKALFA 3050CI waste toner box</t>
  </si>
  <si>
    <t xml:space="preserve">Kyocera km 3060 Toner TK-675 </t>
  </si>
  <si>
    <t xml:space="preserve">TK-675  (1T02H00EU0) </t>
  </si>
  <si>
    <t>XEROX AltaLink C8030 Black</t>
  </si>
  <si>
    <t>XEROX AltaLink C8030 Cyan</t>
  </si>
  <si>
    <t>XEROX AltaLink C8030 Magenta</t>
  </si>
  <si>
    <t>XEROX AltaLink C8030 Yellow</t>
  </si>
  <si>
    <t>Filtr do odkurzacza serwisowego antystatycznego 3M  497 typ 1 do 0,5um</t>
  </si>
  <si>
    <t>3M: 78-6969-6211-3</t>
  </si>
  <si>
    <t>RAZEM WARTOŚĆ BRUTTO</t>
  </si>
  <si>
    <t>Tabela nr 1 - Wykaz ilościowo-asortymentowy</t>
  </si>
  <si>
    <t>Nie wypełniona kolumna nr 4 w formularzu ofertowym oznacza materiały eksploatacyjne zalecane przez producentów drukarek (oryginalne pochodzenie).</t>
  </si>
  <si>
    <r>
      <t>**</t>
    </r>
    <r>
      <rPr>
        <b/>
        <sz val="12"/>
        <color theme="1"/>
        <rFont val="Arial Narrow"/>
        <family val="2"/>
        <charset val="238"/>
      </rPr>
      <t>Wydajność tonera/tuszu (zgodnie z odpowiednimi normami ISO/IEC)</t>
    </r>
  </si>
  <si>
    <t>(kolumnę nr 5 wypełnia Wykonawca w przypadku oferowania materiałów równoważnych).</t>
  </si>
  <si>
    <t>Nie wypełniona kolumna nr 5 w formularzu ofertowym oznacza wydajność tonera/tuszu (zgodnie z odpowiednimi normami ISO/IEC) przez producentów drukarek (oryginalne pochodzenie).</t>
  </si>
  <si>
    <t>Kod producenta*</t>
  </si>
  <si>
    <t>Wartość brutto             (kol.7 x kol. 8)</t>
  </si>
  <si>
    <t xml:space="preserve">    ….........................…………………………………                                                                    ...........................................……………………………………………………..
      (miejscowość, data )                                                                                                            (podpis(-y), ew. pieczęć imienna, osoby/osób 
                                                                                                                                                   upoważnionej(-ych) do reprezentowania Wykonawcy)
</t>
  </si>
  <si>
    <t xml:space="preserve">FORMULARZ CENOWY                                                                                                                                               </t>
  </si>
  <si>
    <t>XEROX Altalink B8055 Toner</t>
  </si>
  <si>
    <t xml:space="preserve">Szt. 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</si>
  <si>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</si>
  <si>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</si>
  <si>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</si>
  <si>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</si>
  <si>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</si>
  <si>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</si>
  <si>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</si>
  <si>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</si>
  <si>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</si>
  <si>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</si>
  <si>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1.</t>
  </si>
  <si>
    <t>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</si>
  <si>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</si>
  <si>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</si>
  <si>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</si>
  <si>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</si>
  <si>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</si>
  <si>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</si>
  <si>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</si>
  <si>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</si>
  <si>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</si>
  <si>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</si>
  <si>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</si>
  <si>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</si>
  <si>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</si>
  <si>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</si>
  <si>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</si>
  <si>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</si>
  <si>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</si>
  <si>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</si>
  <si>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</si>
  <si>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</si>
  <si>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Brother 5250DN Bęben DR 3100</t>
  </si>
  <si>
    <t>DR 3100 (25000str)</t>
  </si>
  <si>
    <t>HP lj 1320 Toner</t>
  </si>
  <si>
    <t>p/n 43865724 (8K str)</t>
  </si>
  <si>
    <t>p/n 43865723 (6K str)</t>
  </si>
  <si>
    <t>p/n 43865722 (6K str)</t>
  </si>
  <si>
    <t>p/n 43865721 (6K str)</t>
  </si>
  <si>
    <t>KYOCERA FS-1128 MFP DP  Toner</t>
  </si>
  <si>
    <t>KYOCERA TA 5501i Toner</t>
  </si>
  <si>
    <t>KYOCERA FS-1135 Toner</t>
  </si>
  <si>
    <t>KYOCERA TASKALFA 221 Toner</t>
  </si>
  <si>
    <t>(20K str.)</t>
  </si>
  <si>
    <t>XEROX AltaLink C8030 Waste Toner Container</t>
  </si>
  <si>
    <t>33.</t>
  </si>
  <si>
    <t>DK-8505 (600K str)</t>
  </si>
  <si>
    <t>TK435 (15K str)</t>
  </si>
  <si>
    <t>C - 006R01702 (15K str)</t>
  </si>
  <si>
    <t>M - 006R01703 (15K str)</t>
  </si>
  <si>
    <t>Y - 006R01704 (15K str)</t>
  </si>
  <si>
    <t>K - 006R01701 (26K str)</t>
  </si>
  <si>
    <t>008R13061 (43K str)</t>
  </si>
  <si>
    <t>p/n 43870024 (20K str)</t>
  </si>
  <si>
    <t>p/n 43870023 (20K str)</t>
  </si>
  <si>
    <t>p/n 43870022 (20K str)</t>
  </si>
  <si>
    <t>p/n 43870021 (20K str)</t>
  </si>
  <si>
    <t>TN 2000  (2,5K str)</t>
  </si>
  <si>
    <t>006R01604 (44K str)</t>
  </si>
  <si>
    <t>Q5949X  (49X) (6K str)</t>
  </si>
  <si>
    <t>36.</t>
  </si>
  <si>
    <t>XEROX AltaLink C8030 Drum</t>
  </si>
  <si>
    <t>013R00662</t>
  </si>
  <si>
    <t>HP laser jet 500 color M551 black</t>
  </si>
  <si>
    <t>HP laser jet 500 color M551 cyan</t>
  </si>
  <si>
    <t>HP laser jet 500 color M551 magenta</t>
  </si>
  <si>
    <t>HP laser jet 500 color M551 yellow</t>
  </si>
  <si>
    <t>HP laser jet 500 color M551 Pojemnik na zużyty toner</t>
  </si>
  <si>
    <t>CE400X  (507X)</t>
  </si>
  <si>
    <t>CE401A  (507A)</t>
  </si>
  <si>
    <t>CE403A  (507A)</t>
  </si>
  <si>
    <t>CE402A  (507A)</t>
  </si>
  <si>
    <t>CE254A</t>
  </si>
  <si>
    <t>37.</t>
  </si>
  <si>
    <t>38.</t>
  </si>
  <si>
    <t>39.</t>
  </si>
  <si>
    <t>34.</t>
  </si>
  <si>
    <t>35.</t>
  </si>
  <si>
    <t>Załącznik nr 1A  dozapytania ofertowego</t>
  </si>
  <si>
    <t xml:space="preserve"> (arkusz zawiera szczegółowy opis przedmiotu zamówienia,
 jest jednocześnie załącznikiem do formularza ofertowego i stanowi integralną część oferty).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</si>
</sst>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20"/>
      <color theme="1"/>
      <name val="Calibri"/>
      <family val="2"/>
      <charset val="238"/>
      <scheme val="minor"/>
    </font>
    <font>
      <b/>
      <sz val="16"/>
      <color theme="1"/>
      <name val="Arial Narrow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FF0000"/>
      <name val="Arial Narrow"/>
      <family val="2"/>
      <charset val="238"/>
    </font>
    <font>
      <sz val="10"/>
      <name val="Arial Narrow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/>
      <right style="medium">
        <color rgb="FF000080"/>
      </right>
      <top style="medium">
        <color rgb="FF000080"/>
      </top>
      <bottom/>
      <diagonal/>
    </border>
    <border>
      <left/>
      <right style="medium">
        <color rgb="FF000080"/>
      </right>
      <top/>
      <bottom/>
      <diagonal/>
    </border>
    <border>
      <left/>
      <right style="medium">
        <color rgb="FF000080"/>
      </right>
      <top/>
      <bottom style="medium">
        <color rgb="FF000080"/>
      </bottom>
      <diagonal/>
    </border>
    <border>
      <left style="medium">
        <color rgb="FF000080"/>
      </left>
      <right style="medium">
        <color rgb="FF000080"/>
      </right>
      <top/>
      <bottom style="medium">
        <color rgb="FF00008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80"/>
      </left>
      <right style="medium">
        <color rgb="FF000080"/>
      </right>
      <top style="medium">
        <color rgb="FF000080"/>
      </top>
      <bottom/>
      <diagonal/>
    </border>
    <border>
      <left style="medium">
        <color rgb="FF000080"/>
      </left>
      <right style="medium">
        <color rgb="FF00008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80"/>
      </left>
      <right style="medium">
        <color indexed="64"/>
      </right>
      <top/>
      <bottom/>
      <diagonal/>
    </border>
    <border>
      <left style="medium">
        <color rgb="FF000080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80"/>
      </left>
      <right style="medium">
        <color indexed="64"/>
      </right>
      <top style="medium">
        <color indexed="64"/>
      </top>
      <bottom/>
      <diagonal/>
    </border>
    <border>
      <left style="medium">
        <color rgb="FF000080"/>
      </left>
      <right style="medium">
        <color indexed="64"/>
      </right>
      <top/>
      <bottom style="medium">
        <color rgb="FF000080"/>
      </bottom>
      <diagonal/>
    </border>
    <border>
      <left/>
      <right style="medium">
        <color indexed="64"/>
      </right>
      <top/>
      <bottom style="medium">
        <color rgb="FF000080"/>
      </bottom>
      <diagonal/>
    </border>
    <border>
      <left style="medium">
        <color rgb="FF000080"/>
      </left>
      <right style="medium">
        <color indexed="64"/>
      </right>
      <top style="medium">
        <color rgb="FF000080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3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7" xfId="0" applyBorder="1"/>
    <xf numFmtId="0" fontId="4" fillId="3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0" xfId="0" applyBorder="1"/>
    <xf numFmtId="0" fontId="7" fillId="0" borderId="6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6" xfId="0" applyFont="1" applyBorder="1" applyAlignment="1">
      <alignment horizontal="justify" vertical="center"/>
    </xf>
    <xf numFmtId="0" fontId="10" fillId="3" borderId="7" xfId="0" applyFont="1" applyFill="1" applyBorder="1" applyAlignment="1">
      <alignment vertical="center" wrapText="1"/>
    </xf>
    <xf numFmtId="0" fontId="10" fillId="3" borderId="9" xfId="0" applyFont="1" applyFill="1" applyBorder="1" applyAlignment="1">
      <alignment vertical="center" wrapText="1"/>
    </xf>
    <xf numFmtId="0" fontId="10" fillId="3" borderId="2" xfId="0" applyFont="1" applyFill="1" applyBorder="1" applyAlignment="1">
      <alignment vertical="center" wrapText="1"/>
    </xf>
    <xf numFmtId="0" fontId="10" fillId="3" borderId="3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10" fillId="0" borderId="2" xfId="0" applyFont="1" applyBorder="1" applyAlignment="1" applyProtection="1">
      <alignment vertical="center" wrapText="1"/>
      <protection locked="0"/>
    </xf>
    <xf numFmtId="0" fontId="10" fillId="0" borderId="3" xfId="0" applyFont="1" applyBorder="1" applyAlignment="1" applyProtection="1">
      <alignment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vertical="center" wrapText="1"/>
      <protection locked="0"/>
    </xf>
    <xf numFmtId="0" fontId="10" fillId="0" borderId="9" xfId="0" applyFont="1" applyBorder="1" applyAlignment="1" applyProtection="1">
      <alignment vertical="center" wrapText="1"/>
      <protection locked="0"/>
    </xf>
    <xf numFmtId="4" fontId="4" fillId="3" borderId="9" xfId="0" applyNumberFormat="1" applyFont="1" applyFill="1" applyBorder="1" applyAlignment="1" applyProtection="1">
      <alignment vertical="center" wrapText="1"/>
    </xf>
    <xf numFmtId="4" fontId="10" fillId="3" borderId="15" xfId="0" applyNumberFormat="1" applyFont="1" applyFill="1" applyBorder="1" applyAlignment="1" applyProtection="1">
      <alignment vertical="center" wrapText="1"/>
      <protection locked="0"/>
    </xf>
    <xf numFmtId="4" fontId="10" fillId="3" borderId="5" xfId="0" applyNumberFormat="1" applyFont="1" applyFill="1" applyBorder="1" applyAlignment="1" applyProtection="1">
      <alignment vertical="center" wrapText="1"/>
      <protection locked="0"/>
    </xf>
    <xf numFmtId="0" fontId="10" fillId="3" borderId="15" xfId="0" applyFont="1" applyFill="1" applyBorder="1" applyAlignment="1">
      <alignment vertical="center" wrapText="1"/>
    </xf>
    <xf numFmtId="0" fontId="10" fillId="3" borderId="5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4" fontId="5" fillId="3" borderId="27" xfId="0" applyNumberFormat="1" applyFont="1" applyFill="1" applyBorder="1" applyAlignment="1" applyProtection="1">
      <alignment vertical="center" wrapText="1"/>
    </xf>
    <xf numFmtId="4" fontId="5" fillId="3" borderId="25" xfId="0" applyNumberFormat="1" applyFont="1" applyFill="1" applyBorder="1" applyAlignment="1" applyProtection="1">
      <alignment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 applyProtection="1">
      <alignment horizontal="center" vertical="center" wrapText="1"/>
      <protection locked="0"/>
    </xf>
    <xf numFmtId="0" fontId="10" fillId="3" borderId="5" xfId="0" applyFont="1" applyFill="1" applyBorder="1" applyAlignment="1" applyProtection="1">
      <alignment horizontal="center" vertical="center" wrapText="1"/>
      <protection locked="0"/>
    </xf>
    <xf numFmtId="0" fontId="10" fillId="3" borderId="15" xfId="0" applyFont="1" applyFill="1" applyBorder="1" applyAlignment="1" applyProtection="1">
      <alignment vertical="center" wrapText="1"/>
      <protection locked="0"/>
    </xf>
    <xf numFmtId="0" fontId="10" fillId="3" borderId="5" xfId="0" applyFont="1" applyFill="1" applyBorder="1" applyAlignment="1" applyProtection="1">
      <alignment vertical="center" wrapText="1"/>
      <protection locked="0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vertical="center" wrapText="1"/>
    </xf>
    <xf numFmtId="0" fontId="10" fillId="3" borderId="4" xfId="0" applyFont="1" applyFill="1" applyBorder="1" applyAlignment="1">
      <alignment vertical="center" wrapText="1"/>
    </xf>
    <xf numFmtId="0" fontId="10" fillId="3" borderId="11" xfId="0" applyFont="1" applyFill="1" applyBorder="1" applyAlignment="1" applyProtection="1">
      <alignment horizontal="center" vertical="center" wrapText="1"/>
      <protection locked="0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0" fontId="10" fillId="3" borderId="11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4" fontId="5" fillId="3" borderId="11" xfId="0" applyNumberFormat="1" applyFont="1" applyFill="1" applyBorder="1" applyAlignment="1" applyProtection="1">
      <alignment vertical="center" wrapText="1"/>
      <protection locked="0"/>
    </xf>
    <xf numFmtId="4" fontId="5" fillId="3" borderId="4" xfId="0" applyNumberFormat="1" applyFont="1" applyFill="1" applyBorder="1" applyAlignment="1" applyProtection="1">
      <alignment vertical="center" wrapText="1"/>
      <protection locked="0"/>
    </xf>
    <xf numFmtId="4" fontId="10" fillId="3" borderId="11" xfId="0" applyNumberFormat="1" applyFont="1" applyFill="1" applyBorder="1" applyAlignment="1" applyProtection="1">
      <alignment vertical="center" wrapText="1"/>
      <protection locked="0"/>
    </xf>
    <xf numFmtId="4" fontId="10" fillId="3" borderId="4" xfId="0" applyNumberFormat="1" applyFont="1" applyFill="1" applyBorder="1" applyAlignment="1" applyProtection="1">
      <alignment vertical="center" wrapText="1"/>
      <protection locked="0"/>
    </xf>
    <xf numFmtId="0" fontId="4" fillId="2" borderId="6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 applyProtection="1">
      <alignment horizontal="center" vertical="center" wrapText="1"/>
      <protection locked="0"/>
    </xf>
    <xf numFmtId="0" fontId="9" fillId="3" borderId="4" xfId="0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right"/>
    </xf>
    <xf numFmtId="0" fontId="11" fillId="0" borderId="23" xfId="0" applyFont="1" applyBorder="1" applyAlignment="1">
      <alignment horizontal="right"/>
    </xf>
    <xf numFmtId="0" fontId="11" fillId="0" borderId="14" xfId="0" applyFont="1" applyBorder="1" applyAlignment="1">
      <alignment horizontal="right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0" fillId="0" borderId="6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10" fillId="3" borderId="12" xfId="0" applyFont="1" applyFill="1" applyBorder="1" applyAlignment="1">
      <alignment vertical="center" wrapText="1"/>
    </xf>
    <xf numFmtId="0" fontId="10" fillId="3" borderId="21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10" fillId="3" borderId="3" xfId="0" applyFont="1" applyFill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6"/>
  <sheetViews>
    <sheetView tabSelected="1" topLeftCell="A70" workbookViewId="0">
      <selection activeCell="E85" sqref="E85:E86"/>
    </sheetView>
  </sheetViews>
  <sheetFormatPr defaultRowHeight="15" x14ac:dyDescent="0.25"/>
  <cols>
    <col min="1" max="1" width="5.42578125" customWidth="1"/>
    <col min="2" max="2" width="24.85546875" customWidth="1"/>
    <col min="3" max="3" width="18.5703125" customWidth="1"/>
    <col min="4" max="4" width="23.140625" customWidth="1"/>
    <col min="5" max="5" width="22.5703125" customWidth="1"/>
    <col min="8" max="8" width="22.42578125" customWidth="1"/>
    <col min="9" max="9" width="30.5703125" customWidth="1"/>
  </cols>
  <sheetData>
    <row r="1" spans="1:9" x14ac:dyDescent="0.25">
      <c r="A1" s="79" t="s">
        <v>142</v>
      </c>
      <c r="B1" s="80"/>
      <c r="C1" s="80"/>
      <c r="D1" s="80"/>
      <c r="E1" s="80"/>
      <c r="F1" s="80"/>
      <c r="G1" s="80"/>
      <c r="H1" s="80"/>
      <c r="I1" s="81"/>
    </row>
    <row r="2" spans="1:9" ht="26.25" x14ac:dyDescent="0.25">
      <c r="A2" s="82" t="s">
        <v>61</v>
      </c>
      <c r="B2" s="83"/>
      <c r="C2" s="83"/>
      <c r="D2" s="83"/>
      <c r="E2" s="83"/>
      <c r="F2" s="83"/>
      <c r="G2" s="83"/>
      <c r="H2" s="83"/>
      <c r="I2" s="84"/>
    </row>
    <row r="3" spans="1:9" ht="39" customHeight="1" x14ac:dyDescent="0.25">
      <c r="A3" s="66" t="s">
        <v>143</v>
      </c>
      <c r="B3" s="99"/>
      <c r="C3" s="99"/>
      <c r="D3" s="99"/>
      <c r="E3" s="99"/>
      <c r="F3" s="99"/>
      <c r="G3" s="99"/>
      <c r="H3" s="99"/>
      <c r="I3" s="100"/>
    </row>
    <row r="4" spans="1:9" x14ac:dyDescent="0.25">
      <c r="A4" s="91" t="s">
        <v>0</v>
      </c>
      <c r="B4" s="92"/>
      <c r="C4" s="92"/>
      <c r="D4" s="92"/>
      <c r="E4" s="92"/>
      <c r="F4" s="92"/>
      <c r="G4" s="92"/>
      <c r="H4" s="92"/>
      <c r="I4" s="93"/>
    </row>
    <row r="5" spans="1:9" x14ac:dyDescent="0.25">
      <c r="A5" s="85" t="s">
        <v>53</v>
      </c>
      <c r="B5" s="86"/>
      <c r="C5" s="86"/>
      <c r="D5" s="86"/>
      <c r="E5" s="86"/>
      <c r="F5" s="86"/>
      <c r="G5" s="86"/>
      <c r="H5" s="86"/>
      <c r="I5" s="87"/>
    </row>
    <row r="6" spans="1:9" ht="15.75" thickBot="1" x14ac:dyDescent="0.3">
      <c r="A6" s="88"/>
      <c r="B6" s="89"/>
      <c r="C6" s="89"/>
      <c r="D6" s="89"/>
      <c r="E6" s="89"/>
      <c r="F6" s="89"/>
      <c r="G6" s="89"/>
      <c r="H6" s="89"/>
      <c r="I6" s="90"/>
    </row>
    <row r="7" spans="1:9" ht="15.75" x14ac:dyDescent="0.25">
      <c r="A7" s="61" t="s">
        <v>1</v>
      </c>
      <c r="B7" s="62" t="s">
        <v>2</v>
      </c>
      <c r="C7" s="62" t="s">
        <v>3</v>
      </c>
      <c r="D7" s="8" t="s">
        <v>4</v>
      </c>
      <c r="E7" s="62" t="s">
        <v>6</v>
      </c>
      <c r="F7" s="62" t="s">
        <v>7</v>
      </c>
      <c r="G7" s="62" t="s">
        <v>8</v>
      </c>
      <c r="H7" s="62" t="s">
        <v>9</v>
      </c>
      <c r="I7" s="67" t="s">
        <v>59</v>
      </c>
    </row>
    <row r="8" spans="1:9" ht="15.75" x14ac:dyDescent="0.25">
      <c r="A8" s="61"/>
      <c r="B8" s="62"/>
      <c r="C8" s="62"/>
      <c r="D8" s="8" t="s">
        <v>58</v>
      </c>
      <c r="E8" s="62"/>
      <c r="F8" s="62"/>
      <c r="G8" s="62"/>
      <c r="H8" s="62"/>
      <c r="I8" s="68"/>
    </row>
    <row r="9" spans="1:9" ht="63.75" thickBot="1" x14ac:dyDescent="0.3">
      <c r="A9" s="61"/>
      <c r="B9" s="62"/>
      <c r="C9" s="63"/>
      <c r="D9" s="9" t="s">
        <v>5</v>
      </c>
      <c r="E9" s="63"/>
      <c r="F9" s="63"/>
      <c r="G9" s="63"/>
      <c r="H9" s="63"/>
      <c r="I9" s="69"/>
    </row>
    <row r="10" spans="1:9" ht="16.5" thickBot="1" x14ac:dyDescent="0.3">
      <c r="A10" s="6">
        <v>1</v>
      </c>
      <c r="B10" s="7">
        <v>2</v>
      </c>
      <c r="C10" s="1">
        <v>3</v>
      </c>
      <c r="D10" s="1">
        <v>4</v>
      </c>
      <c r="E10" s="1">
        <v>5</v>
      </c>
      <c r="F10" s="2">
        <v>6</v>
      </c>
      <c r="G10" s="2">
        <v>7</v>
      </c>
      <c r="H10" s="1">
        <v>8</v>
      </c>
      <c r="I10" s="10">
        <v>9</v>
      </c>
    </row>
    <row r="11" spans="1:9" ht="25.5" x14ac:dyDescent="0.25">
      <c r="A11" s="38" t="s">
        <v>74</v>
      </c>
      <c r="B11" s="95" t="s">
        <v>96</v>
      </c>
      <c r="C11" s="97" t="s">
        <v>97</v>
      </c>
      <c r="D11" s="28" t="s">
        <v>10</v>
      </c>
      <c r="E11" s="53"/>
      <c r="F11" s="55" t="s">
        <v>12</v>
      </c>
      <c r="G11" s="55">
        <v>2</v>
      </c>
      <c r="H11" s="57"/>
      <c r="I11" s="40">
        <f>G11*H11</f>
        <v>0</v>
      </c>
    </row>
    <row r="12" spans="1:9" ht="26.25" thickBot="1" x14ac:dyDescent="0.3">
      <c r="A12" s="39"/>
      <c r="B12" s="96"/>
      <c r="C12" s="98"/>
      <c r="D12" s="29" t="s">
        <v>11</v>
      </c>
      <c r="E12" s="54"/>
      <c r="F12" s="56"/>
      <c r="G12" s="56"/>
      <c r="H12" s="58"/>
      <c r="I12" s="41"/>
    </row>
    <row r="13" spans="1:9" ht="25.5" x14ac:dyDescent="0.25">
      <c r="A13" s="38" t="s">
        <v>75</v>
      </c>
      <c r="B13" s="94" t="s">
        <v>13</v>
      </c>
      <c r="C13" s="51" t="s">
        <v>14</v>
      </c>
      <c r="D13" s="28" t="s">
        <v>10</v>
      </c>
      <c r="E13" s="53"/>
      <c r="F13" s="55" t="s">
        <v>12</v>
      </c>
      <c r="G13" s="55">
        <v>4</v>
      </c>
      <c r="H13" s="57"/>
      <c r="I13" s="40">
        <f t="shared" ref="I13" si="0">G13*H13</f>
        <v>0</v>
      </c>
    </row>
    <row r="14" spans="1:9" ht="26.25" thickBot="1" x14ac:dyDescent="0.3">
      <c r="A14" s="39"/>
      <c r="B14" s="52"/>
      <c r="C14" s="52"/>
      <c r="D14" s="29" t="s">
        <v>11</v>
      </c>
      <c r="E14" s="54"/>
      <c r="F14" s="56"/>
      <c r="G14" s="56"/>
      <c r="H14" s="58"/>
      <c r="I14" s="41"/>
    </row>
    <row r="15" spans="1:9" ht="25.5" x14ac:dyDescent="0.25">
      <c r="A15" s="38" t="s">
        <v>64</v>
      </c>
      <c r="B15" s="51" t="s">
        <v>15</v>
      </c>
      <c r="C15" s="51" t="s">
        <v>121</v>
      </c>
      <c r="D15" s="28" t="s">
        <v>10</v>
      </c>
      <c r="E15" s="53"/>
      <c r="F15" s="55" t="s">
        <v>12</v>
      </c>
      <c r="G15" s="55">
        <v>5</v>
      </c>
      <c r="H15" s="57"/>
      <c r="I15" s="40">
        <f t="shared" ref="I15" si="1">G15*H15</f>
        <v>0</v>
      </c>
    </row>
    <row r="16" spans="1:9" ht="26.25" thickBot="1" x14ac:dyDescent="0.3">
      <c r="A16" s="39"/>
      <c r="B16" s="52"/>
      <c r="C16" s="52"/>
      <c r="D16" s="29" t="s">
        <v>11</v>
      </c>
      <c r="E16" s="54"/>
      <c r="F16" s="56"/>
      <c r="G16" s="56"/>
      <c r="H16" s="58"/>
      <c r="I16" s="41"/>
    </row>
    <row r="17" spans="1:9" ht="25.5" x14ac:dyDescent="0.25">
      <c r="A17" s="38" t="s">
        <v>65</v>
      </c>
      <c r="B17" s="51" t="s">
        <v>16</v>
      </c>
      <c r="C17" s="22" t="s">
        <v>17</v>
      </c>
      <c r="D17" s="28" t="s">
        <v>10</v>
      </c>
      <c r="E17" s="53"/>
      <c r="F17" s="55" t="s">
        <v>12</v>
      </c>
      <c r="G17" s="55">
        <v>6</v>
      </c>
      <c r="H17" s="57"/>
      <c r="I17" s="40">
        <f t="shared" ref="I17" si="2">G17*H17</f>
        <v>0</v>
      </c>
    </row>
    <row r="18" spans="1:9" ht="26.25" thickBot="1" x14ac:dyDescent="0.3">
      <c r="A18" s="39"/>
      <c r="B18" s="52"/>
      <c r="C18" s="23" t="s">
        <v>18</v>
      </c>
      <c r="D18" s="29" t="s">
        <v>11</v>
      </c>
      <c r="E18" s="54"/>
      <c r="F18" s="56"/>
      <c r="G18" s="56"/>
      <c r="H18" s="58"/>
      <c r="I18" s="41"/>
    </row>
    <row r="19" spans="1:9" ht="25.5" x14ac:dyDescent="0.25">
      <c r="A19" s="38" t="s">
        <v>66</v>
      </c>
      <c r="B19" s="51" t="s">
        <v>19</v>
      </c>
      <c r="C19" s="51" t="s">
        <v>20</v>
      </c>
      <c r="D19" s="28" t="s">
        <v>10</v>
      </c>
      <c r="E19" s="53"/>
      <c r="F19" s="55" t="s">
        <v>12</v>
      </c>
      <c r="G19" s="55">
        <v>2</v>
      </c>
      <c r="H19" s="57"/>
      <c r="I19" s="40">
        <f t="shared" ref="I19" si="3">G19*H19</f>
        <v>0</v>
      </c>
    </row>
    <row r="20" spans="1:9" ht="26.25" thickBot="1" x14ac:dyDescent="0.3">
      <c r="A20" s="39"/>
      <c r="B20" s="52"/>
      <c r="C20" s="52"/>
      <c r="D20" s="29" t="s">
        <v>11</v>
      </c>
      <c r="E20" s="54"/>
      <c r="F20" s="56"/>
      <c r="G20" s="56"/>
      <c r="H20" s="58"/>
      <c r="I20" s="41"/>
    </row>
    <row r="21" spans="1:9" ht="25.5" x14ac:dyDescent="0.25">
      <c r="A21" s="38" t="s">
        <v>67</v>
      </c>
      <c r="B21" s="51" t="s">
        <v>98</v>
      </c>
      <c r="C21" s="51" t="s">
        <v>123</v>
      </c>
      <c r="D21" s="28" t="s">
        <v>10</v>
      </c>
      <c r="E21" s="64"/>
      <c r="F21" s="55" t="s">
        <v>12</v>
      </c>
      <c r="G21" s="55">
        <v>1</v>
      </c>
      <c r="H21" s="57"/>
      <c r="I21" s="40">
        <f t="shared" ref="I21" si="4">G21*H21</f>
        <v>0</v>
      </c>
    </row>
    <row r="22" spans="1:9" ht="26.25" thickBot="1" x14ac:dyDescent="0.3">
      <c r="A22" s="39"/>
      <c r="B22" s="52"/>
      <c r="C22" s="52"/>
      <c r="D22" s="29" t="s">
        <v>11</v>
      </c>
      <c r="E22" s="65"/>
      <c r="F22" s="56"/>
      <c r="G22" s="56"/>
      <c r="H22" s="58"/>
      <c r="I22" s="41"/>
    </row>
    <row r="23" spans="1:9" ht="25.5" x14ac:dyDescent="0.25">
      <c r="A23" s="38" t="s">
        <v>68</v>
      </c>
      <c r="B23" s="51" t="s">
        <v>62</v>
      </c>
      <c r="C23" s="51" t="s">
        <v>122</v>
      </c>
      <c r="D23" s="28" t="s">
        <v>10</v>
      </c>
      <c r="E23" s="53"/>
      <c r="F23" s="55" t="s">
        <v>63</v>
      </c>
      <c r="G23" s="55">
        <v>2</v>
      </c>
      <c r="H23" s="57"/>
      <c r="I23" s="40">
        <f t="shared" ref="I23" si="5">G23*H23</f>
        <v>0</v>
      </c>
    </row>
    <row r="24" spans="1:9" ht="26.25" thickBot="1" x14ac:dyDescent="0.3">
      <c r="A24" s="39"/>
      <c r="B24" s="52"/>
      <c r="C24" s="52"/>
      <c r="D24" s="29" t="s">
        <v>11</v>
      </c>
      <c r="E24" s="54"/>
      <c r="F24" s="56"/>
      <c r="G24" s="56"/>
      <c r="H24" s="58"/>
      <c r="I24" s="41"/>
    </row>
    <row r="25" spans="1:9" ht="25.5" x14ac:dyDescent="0.25">
      <c r="A25" s="38" t="s">
        <v>69</v>
      </c>
      <c r="B25" s="51" t="s">
        <v>21</v>
      </c>
      <c r="C25" s="51" t="s">
        <v>99</v>
      </c>
      <c r="D25" s="28" t="s">
        <v>10</v>
      </c>
      <c r="E25" s="53"/>
      <c r="F25" s="55" t="s">
        <v>12</v>
      </c>
      <c r="G25" s="55">
        <v>1</v>
      </c>
      <c r="H25" s="57"/>
      <c r="I25" s="40">
        <f t="shared" ref="I25" si="6">G25*H25</f>
        <v>0</v>
      </c>
    </row>
    <row r="26" spans="1:9" ht="26.25" thickBot="1" x14ac:dyDescent="0.3">
      <c r="A26" s="39"/>
      <c r="B26" s="52"/>
      <c r="C26" s="52"/>
      <c r="D26" s="29" t="s">
        <v>11</v>
      </c>
      <c r="E26" s="54"/>
      <c r="F26" s="56"/>
      <c r="G26" s="56"/>
      <c r="H26" s="58"/>
      <c r="I26" s="41"/>
    </row>
    <row r="27" spans="1:9" ht="25.5" x14ac:dyDescent="0.25">
      <c r="A27" s="38" t="s">
        <v>70</v>
      </c>
      <c r="B27" s="51" t="s">
        <v>22</v>
      </c>
      <c r="C27" s="51" t="s">
        <v>100</v>
      </c>
      <c r="D27" s="28" t="s">
        <v>10</v>
      </c>
      <c r="E27" s="53"/>
      <c r="F27" s="55" t="s">
        <v>12</v>
      </c>
      <c r="G27" s="55">
        <v>1</v>
      </c>
      <c r="H27" s="57"/>
      <c r="I27" s="40">
        <f t="shared" ref="I27" si="7">G27*H27</f>
        <v>0</v>
      </c>
    </row>
    <row r="28" spans="1:9" ht="26.25" thickBot="1" x14ac:dyDescent="0.3">
      <c r="A28" s="39"/>
      <c r="B28" s="52"/>
      <c r="C28" s="52"/>
      <c r="D28" s="29" t="s">
        <v>11</v>
      </c>
      <c r="E28" s="54"/>
      <c r="F28" s="56"/>
      <c r="G28" s="56"/>
      <c r="H28" s="58"/>
      <c r="I28" s="41"/>
    </row>
    <row r="29" spans="1:9" ht="25.5" x14ac:dyDescent="0.25">
      <c r="A29" s="38" t="s">
        <v>71</v>
      </c>
      <c r="B29" s="51" t="s">
        <v>23</v>
      </c>
      <c r="C29" s="51" t="s">
        <v>101</v>
      </c>
      <c r="D29" s="28" t="s">
        <v>10</v>
      </c>
      <c r="E29" s="53"/>
      <c r="F29" s="55" t="s">
        <v>12</v>
      </c>
      <c r="G29" s="55">
        <v>1</v>
      </c>
      <c r="H29" s="57"/>
      <c r="I29" s="40">
        <f t="shared" ref="I29" si="8">G29*H29</f>
        <v>0</v>
      </c>
    </row>
    <row r="30" spans="1:9" ht="26.25" thickBot="1" x14ac:dyDescent="0.3">
      <c r="A30" s="39"/>
      <c r="B30" s="52"/>
      <c r="C30" s="52"/>
      <c r="D30" s="29" t="s">
        <v>11</v>
      </c>
      <c r="E30" s="54"/>
      <c r="F30" s="56"/>
      <c r="G30" s="56"/>
      <c r="H30" s="58"/>
      <c r="I30" s="41"/>
    </row>
    <row r="31" spans="1:9" ht="25.5" x14ac:dyDescent="0.25">
      <c r="A31" s="38" t="s">
        <v>72</v>
      </c>
      <c r="B31" s="51" t="s">
        <v>24</v>
      </c>
      <c r="C31" s="51" t="s">
        <v>102</v>
      </c>
      <c r="D31" s="28" t="s">
        <v>10</v>
      </c>
      <c r="E31" s="53"/>
      <c r="F31" s="55" t="s">
        <v>12</v>
      </c>
      <c r="G31" s="55">
        <v>1</v>
      </c>
      <c r="H31" s="57"/>
      <c r="I31" s="40">
        <f t="shared" ref="I31" si="9">G31*H31</f>
        <v>0</v>
      </c>
    </row>
    <row r="32" spans="1:9" ht="26.25" thickBot="1" x14ac:dyDescent="0.3">
      <c r="A32" s="39"/>
      <c r="B32" s="52"/>
      <c r="C32" s="52"/>
      <c r="D32" s="29" t="s">
        <v>11</v>
      </c>
      <c r="E32" s="54"/>
      <c r="F32" s="56"/>
      <c r="G32" s="56"/>
      <c r="H32" s="58"/>
      <c r="I32" s="41"/>
    </row>
    <row r="33" spans="1:9" ht="25.5" x14ac:dyDescent="0.25">
      <c r="A33" s="38" t="s">
        <v>73</v>
      </c>
      <c r="B33" s="51" t="s">
        <v>25</v>
      </c>
      <c r="C33" s="51" t="s">
        <v>117</v>
      </c>
      <c r="D33" s="28" t="s">
        <v>10</v>
      </c>
      <c r="E33" s="53"/>
      <c r="F33" s="55" t="s">
        <v>12</v>
      </c>
      <c r="G33" s="55">
        <v>1</v>
      </c>
      <c r="H33" s="57"/>
      <c r="I33" s="40">
        <f t="shared" ref="I33" si="10">G33*H33</f>
        <v>0</v>
      </c>
    </row>
    <row r="34" spans="1:9" ht="26.25" thickBot="1" x14ac:dyDescent="0.3">
      <c r="A34" s="39"/>
      <c r="B34" s="52"/>
      <c r="C34" s="52"/>
      <c r="D34" s="29" t="s">
        <v>11</v>
      </c>
      <c r="E34" s="54"/>
      <c r="F34" s="56"/>
      <c r="G34" s="56"/>
      <c r="H34" s="58"/>
      <c r="I34" s="41"/>
    </row>
    <row r="35" spans="1:9" ht="25.5" x14ac:dyDescent="0.25">
      <c r="A35" s="38" t="s">
        <v>76</v>
      </c>
      <c r="B35" s="51" t="s">
        <v>26</v>
      </c>
      <c r="C35" s="51" t="s">
        <v>118</v>
      </c>
      <c r="D35" s="28" t="s">
        <v>10</v>
      </c>
      <c r="E35" s="53"/>
      <c r="F35" s="55" t="s">
        <v>12</v>
      </c>
      <c r="G35" s="55">
        <v>1</v>
      </c>
      <c r="H35" s="57"/>
      <c r="I35" s="40">
        <f t="shared" ref="I35" si="11">G35*H35</f>
        <v>0</v>
      </c>
    </row>
    <row r="36" spans="1:9" ht="26.25" thickBot="1" x14ac:dyDescent="0.3">
      <c r="A36" s="39"/>
      <c r="B36" s="52"/>
      <c r="C36" s="52"/>
      <c r="D36" s="29" t="s">
        <v>11</v>
      </c>
      <c r="E36" s="54"/>
      <c r="F36" s="56"/>
      <c r="G36" s="56"/>
      <c r="H36" s="58"/>
      <c r="I36" s="41"/>
    </row>
    <row r="37" spans="1:9" ht="25.5" x14ac:dyDescent="0.25">
      <c r="A37" s="38" t="s">
        <v>77</v>
      </c>
      <c r="B37" s="51" t="s">
        <v>27</v>
      </c>
      <c r="C37" s="51" t="s">
        <v>119</v>
      </c>
      <c r="D37" s="28" t="s">
        <v>10</v>
      </c>
      <c r="E37" s="53"/>
      <c r="F37" s="55" t="s">
        <v>12</v>
      </c>
      <c r="G37" s="55">
        <v>1</v>
      </c>
      <c r="H37" s="57"/>
      <c r="I37" s="40">
        <f t="shared" ref="I37" si="12">G37*H37</f>
        <v>0</v>
      </c>
    </row>
    <row r="38" spans="1:9" ht="26.25" thickBot="1" x14ac:dyDescent="0.3">
      <c r="A38" s="39"/>
      <c r="B38" s="52"/>
      <c r="C38" s="52"/>
      <c r="D38" s="29" t="s">
        <v>11</v>
      </c>
      <c r="E38" s="54"/>
      <c r="F38" s="56"/>
      <c r="G38" s="56"/>
      <c r="H38" s="58"/>
      <c r="I38" s="41"/>
    </row>
    <row r="39" spans="1:9" ht="25.5" x14ac:dyDescent="0.25">
      <c r="A39" s="38" t="s">
        <v>78</v>
      </c>
      <c r="B39" s="51" t="s">
        <v>28</v>
      </c>
      <c r="C39" s="51" t="s">
        <v>120</v>
      </c>
      <c r="D39" s="28" t="s">
        <v>10</v>
      </c>
      <c r="E39" s="53"/>
      <c r="F39" s="55" t="s">
        <v>12</v>
      </c>
      <c r="G39" s="55">
        <v>1</v>
      </c>
      <c r="H39" s="57"/>
      <c r="I39" s="40">
        <f t="shared" ref="I39" si="13">G39*H39</f>
        <v>0</v>
      </c>
    </row>
    <row r="40" spans="1:9" ht="26.25" thickBot="1" x14ac:dyDescent="0.3">
      <c r="A40" s="39"/>
      <c r="B40" s="52"/>
      <c r="C40" s="52"/>
      <c r="D40" s="29" t="s">
        <v>11</v>
      </c>
      <c r="E40" s="54"/>
      <c r="F40" s="56"/>
      <c r="G40" s="56"/>
      <c r="H40" s="58"/>
      <c r="I40" s="41"/>
    </row>
    <row r="41" spans="1:9" ht="25.5" x14ac:dyDescent="0.25">
      <c r="A41" s="38" t="s">
        <v>79</v>
      </c>
      <c r="B41" s="51" t="s">
        <v>103</v>
      </c>
      <c r="C41" s="51" t="s">
        <v>29</v>
      </c>
      <c r="D41" s="28" t="s">
        <v>10</v>
      </c>
      <c r="E41" s="53"/>
      <c r="F41" s="55" t="s">
        <v>12</v>
      </c>
      <c r="G41" s="55">
        <v>2</v>
      </c>
      <c r="H41" s="57"/>
      <c r="I41" s="40">
        <f t="shared" ref="I41" si="14">G41*H41</f>
        <v>0</v>
      </c>
    </row>
    <row r="42" spans="1:9" ht="26.25" thickBot="1" x14ac:dyDescent="0.3">
      <c r="A42" s="39"/>
      <c r="B42" s="52"/>
      <c r="C42" s="52"/>
      <c r="D42" s="29" t="s">
        <v>11</v>
      </c>
      <c r="E42" s="54"/>
      <c r="F42" s="56"/>
      <c r="G42" s="56"/>
      <c r="H42" s="58"/>
      <c r="I42" s="41"/>
    </row>
    <row r="43" spans="1:9" ht="25.5" x14ac:dyDescent="0.25">
      <c r="A43" s="38" t="s">
        <v>80</v>
      </c>
      <c r="B43" s="51" t="s">
        <v>105</v>
      </c>
      <c r="C43" s="51" t="s">
        <v>30</v>
      </c>
      <c r="D43" s="28" t="s">
        <v>10</v>
      </c>
      <c r="E43" s="53"/>
      <c r="F43" s="55" t="s">
        <v>12</v>
      </c>
      <c r="G43" s="55">
        <v>1</v>
      </c>
      <c r="H43" s="57"/>
      <c r="I43" s="40">
        <f t="shared" ref="I43" si="15">G43*H43</f>
        <v>0</v>
      </c>
    </row>
    <row r="44" spans="1:9" ht="26.25" thickBot="1" x14ac:dyDescent="0.3">
      <c r="A44" s="39"/>
      <c r="B44" s="52"/>
      <c r="C44" s="52"/>
      <c r="D44" s="29" t="s">
        <v>11</v>
      </c>
      <c r="E44" s="54"/>
      <c r="F44" s="56"/>
      <c r="G44" s="56"/>
      <c r="H44" s="58"/>
      <c r="I44" s="41"/>
    </row>
    <row r="45" spans="1:9" ht="25.5" x14ac:dyDescent="0.25">
      <c r="A45" s="38" t="s">
        <v>81</v>
      </c>
      <c r="B45" s="51" t="s">
        <v>104</v>
      </c>
      <c r="C45" s="51" t="s">
        <v>31</v>
      </c>
      <c r="D45" s="28" t="s">
        <v>10</v>
      </c>
      <c r="E45" s="53"/>
      <c r="F45" s="55" t="s">
        <v>12</v>
      </c>
      <c r="G45" s="55">
        <v>6</v>
      </c>
      <c r="H45" s="59"/>
      <c r="I45" s="40">
        <f t="shared" ref="I45" si="16">G45*H45</f>
        <v>0</v>
      </c>
    </row>
    <row r="46" spans="1:9" ht="26.25" thickBot="1" x14ac:dyDescent="0.3">
      <c r="A46" s="39"/>
      <c r="B46" s="52"/>
      <c r="C46" s="52"/>
      <c r="D46" s="29" t="s">
        <v>11</v>
      </c>
      <c r="E46" s="54"/>
      <c r="F46" s="56"/>
      <c r="G46" s="56"/>
      <c r="H46" s="60"/>
      <c r="I46" s="41"/>
    </row>
    <row r="47" spans="1:9" ht="25.5" x14ac:dyDescent="0.25">
      <c r="A47" s="38" t="s">
        <v>82</v>
      </c>
      <c r="B47" s="51" t="s">
        <v>32</v>
      </c>
      <c r="C47" s="51" t="s">
        <v>110</v>
      </c>
      <c r="D47" s="28" t="s">
        <v>10</v>
      </c>
      <c r="E47" s="53"/>
      <c r="F47" s="55" t="s">
        <v>12</v>
      </c>
      <c r="G47" s="55">
        <v>1</v>
      </c>
      <c r="H47" s="57"/>
      <c r="I47" s="40">
        <f t="shared" ref="I47" si="17">G47*H47</f>
        <v>0</v>
      </c>
    </row>
    <row r="48" spans="1:9" ht="26.25" thickBot="1" x14ac:dyDescent="0.3">
      <c r="A48" s="39"/>
      <c r="B48" s="52"/>
      <c r="C48" s="52"/>
      <c r="D48" s="30" t="s">
        <v>11</v>
      </c>
      <c r="E48" s="54"/>
      <c r="F48" s="56"/>
      <c r="G48" s="56"/>
      <c r="H48" s="58"/>
      <c r="I48" s="41"/>
    </row>
    <row r="49" spans="1:9" ht="25.5" x14ac:dyDescent="0.25">
      <c r="A49" s="38" t="s">
        <v>83</v>
      </c>
      <c r="B49" s="51" t="s">
        <v>33</v>
      </c>
      <c r="C49" s="51" t="s">
        <v>34</v>
      </c>
      <c r="D49" s="28" t="s">
        <v>10</v>
      </c>
      <c r="E49" s="53"/>
      <c r="F49" s="55" t="s">
        <v>12</v>
      </c>
      <c r="G49" s="55">
        <v>2</v>
      </c>
      <c r="H49" s="59"/>
      <c r="I49" s="40">
        <f t="shared" ref="I49" si="18">G49*H49</f>
        <v>0</v>
      </c>
    </row>
    <row r="50" spans="1:9" ht="26.25" thickBot="1" x14ac:dyDescent="0.3">
      <c r="A50" s="39"/>
      <c r="B50" s="52"/>
      <c r="C50" s="52"/>
      <c r="D50" s="29" t="s">
        <v>11</v>
      </c>
      <c r="E50" s="54"/>
      <c r="F50" s="56"/>
      <c r="G50" s="56"/>
      <c r="H50" s="60"/>
      <c r="I50" s="41"/>
    </row>
    <row r="51" spans="1:9" ht="25.5" x14ac:dyDescent="0.25">
      <c r="A51" s="38" t="s">
        <v>84</v>
      </c>
      <c r="B51" s="51" t="s">
        <v>35</v>
      </c>
      <c r="C51" s="51" t="s">
        <v>36</v>
      </c>
      <c r="D51" s="28" t="s">
        <v>10</v>
      </c>
      <c r="E51" s="53"/>
      <c r="F51" s="55" t="s">
        <v>12</v>
      </c>
      <c r="G51" s="55">
        <v>3</v>
      </c>
      <c r="H51" s="57"/>
      <c r="I51" s="40">
        <f t="shared" ref="I51" si="19">G51*H51</f>
        <v>0</v>
      </c>
    </row>
    <row r="52" spans="1:9" ht="26.25" thickBot="1" x14ac:dyDescent="0.3">
      <c r="A52" s="39"/>
      <c r="B52" s="52"/>
      <c r="C52" s="52"/>
      <c r="D52" s="29" t="s">
        <v>11</v>
      </c>
      <c r="E52" s="54"/>
      <c r="F52" s="56"/>
      <c r="G52" s="56"/>
      <c r="H52" s="58"/>
      <c r="I52" s="41"/>
    </row>
    <row r="53" spans="1:9" ht="25.5" x14ac:dyDescent="0.25">
      <c r="A53" s="38" t="s">
        <v>85</v>
      </c>
      <c r="B53" s="51" t="s">
        <v>37</v>
      </c>
      <c r="C53" s="51" t="s">
        <v>38</v>
      </c>
      <c r="D53" s="28" t="s">
        <v>10</v>
      </c>
      <c r="E53" s="53"/>
      <c r="F53" s="55" t="s">
        <v>12</v>
      </c>
      <c r="G53" s="55">
        <v>2</v>
      </c>
      <c r="H53" s="57"/>
      <c r="I53" s="40">
        <f t="shared" ref="I53" si="20">G53*H53</f>
        <v>0</v>
      </c>
    </row>
    <row r="54" spans="1:9" ht="26.25" thickBot="1" x14ac:dyDescent="0.3">
      <c r="A54" s="39"/>
      <c r="B54" s="52"/>
      <c r="C54" s="52"/>
      <c r="D54" s="29" t="s">
        <v>11</v>
      </c>
      <c r="E54" s="54"/>
      <c r="F54" s="56"/>
      <c r="G54" s="56"/>
      <c r="H54" s="58"/>
      <c r="I54" s="41"/>
    </row>
    <row r="55" spans="1:9" ht="25.5" x14ac:dyDescent="0.25">
      <c r="A55" s="38" t="s">
        <v>86</v>
      </c>
      <c r="B55" s="51" t="s">
        <v>39</v>
      </c>
      <c r="C55" s="51" t="s">
        <v>40</v>
      </c>
      <c r="D55" s="28" t="s">
        <v>10</v>
      </c>
      <c r="E55" s="53"/>
      <c r="F55" s="55" t="s">
        <v>12</v>
      </c>
      <c r="G55" s="55">
        <v>2</v>
      </c>
      <c r="H55" s="57"/>
      <c r="I55" s="40">
        <f t="shared" ref="I55" si="21">G55*H55</f>
        <v>0</v>
      </c>
    </row>
    <row r="56" spans="1:9" ht="26.25" thickBot="1" x14ac:dyDescent="0.3">
      <c r="A56" s="39"/>
      <c r="B56" s="52"/>
      <c r="C56" s="52"/>
      <c r="D56" s="29" t="s">
        <v>11</v>
      </c>
      <c r="E56" s="54"/>
      <c r="F56" s="56"/>
      <c r="G56" s="56"/>
      <c r="H56" s="58"/>
      <c r="I56" s="41"/>
    </row>
    <row r="57" spans="1:9" ht="25.5" x14ac:dyDescent="0.25">
      <c r="A57" s="38" t="s">
        <v>87</v>
      </c>
      <c r="B57" s="51" t="s">
        <v>41</v>
      </c>
      <c r="C57" s="51" t="s">
        <v>42</v>
      </c>
      <c r="D57" s="28" t="s">
        <v>10</v>
      </c>
      <c r="E57" s="53"/>
      <c r="F57" s="55" t="s">
        <v>12</v>
      </c>
      <c r="G57" s="55">
        <v>2</v>
      </c>
      <c r="H57" s="57"/>
      <c r="I57" s="40">
        <f t="shared" ref="I57" si="22">G57*H57</f>
        <v>0</v>
      </c>
    </row>
    <row r="58" spans="1:9" ht="26.25" thickBot="1" x14ac:dyDescent="0.3">
      <c r="A58" s="39"/>
      <c r="B58" s="52"/>
      <c r="C58" s="52"/>
      <c r="D58" s="29" t="s">
        <v>11</v>
      </c>
      <c r="E58" s="54"/>
      <c r="F58" s="56"/>
      <c r="G58" s="56"/>
      <c r="H58" s="58"/>
      <c r="I58" s="41"/>
    </row>
    <row r="59" spans="1:9" ht="25.5" x14ac:dyDescent="0.25">
      <c r="A59" s="38" t="s">
        <v>88</v>
      </c>
      <c r="B59" s="51" t="s">
        <v>43</v>
      </c>
      <c r="C59" s="51" t="s">
        <v>34</v>
      </c>
      <c r="D59" s="28" t="s">
        <v>10</v>
      </c>
      <c r="E59" s="53"/>
      <c r="F59" s="55" t="s">
        <v>12</v>
      </c>
      <c r="G59" s="55">
        <v>2</v>
      </c>
      <c r="H59" s="59"/>
      <c r="I59" s="40">
        <f t="shared" ref="I59" si="23">G59*H59</f>
        <v>0</v>
      </c>
    </row>
    <row r="60" spans="1:9" ht="26.25" thickBot="1" x14ac:dyDescent="0.3">
      <c r="A60" s="39"/>
      <c r="B60" s="52"/>
      <c r="C60" s="52"/>
      <c r="D60" s="29" t="s">
        <v>11</v>
      </c>
      <c r="E60" s="54"/>
      <c r="F60" s="56"/>
      <c r="G60" s="56"/>
      <c r="H60" s="60"/>
      <c r="I60" s="41"/>
    </row>
    <row r="61" spans="1:9" ht="25.5" x14ac:dyDescent="0.25">
      <c r="A61" s="38" t="s">
        <v>89</v>
      </c>
      <c r="B61" s="51" t="s">
        <v>106</v>
      </c>
      <c r="C61" s="51" t="s">
        <v>111</v>
      </c>
      <c r="D61" s="28" t="s">
        <v>10</v>
      </c>
      <c r="E61" s="53"/>
      <c r="F61" s="55" t="s">
        <v>12</v>
      </c>
      <c r="G61" s="55">
        <v>3</v>
      </c>
      <c r="H61" s="59"/>
      <c r="I61" s="40">
        <f t="shared" ref="I61" si="24">G61*H61</f>
        <v>0</v>
      </c>
    </row>
    <row r="62" spans="1:9" ht="26.25" thickBot="1" x14ac:dyDescent="0.3">
      <c r="A62" s="39"/>
      <c r="B62" s="52"/>
      <c r="C62" s="52"/>
      <c r="D62" s="29" t="s">
        <v>11</v>
      </c>
      <c r="E62" s="54"/>
      <c r="F62" s="56"/>
      <c r="G62" s="56"/>
      <c r="H62" s="60"/>
      <c r="I62" s="41"/>
    </row>
    <row r="63" spans="1:9" ht="25.5" x14ac:dyDescent="0.25">
      <c r="A63" s="38" t="s">
        <v>90</v>
      </c>
      <c r="B63" s="36" t="s">
        <v>44</v>
      </c>
      <c r="C63" s="20" t="s">
        <v>45</v>
      </c>
      <c r="D63" s="31" t="s">
        <v>10</v>
      </c>
      <c r="E63" s="44"/>
      <c r="F63" s="42" t="s">
        <v>12</v>
      </c>
      <c r="G63" s="42">
        <v>2</v>
      </c>
      <c r="H63" s="34"/>
      <c r="I63" s="40">
        <f t="shared" ref="I63" si="25">G63*H63</f>
        <v>0</v>
      </c>
    </row>
    <row r="64" spans="1:9" ht="26.25" thickBot="1" x14ac:dyDescent="0.3">
      <c r="A64" s="39"/>
      <c r="B64" s="37"/>
      <c r="C64" s="21" t="s">
        <v>107</v>
      </c>
      <c r="D64" s="32" t="s">
        <v>11</v>
      </c>
      <c r="E64" s="45"/>
      <c r="F64" s="43"/>
      <c r="G64" s="43"/>
      <c r="H64" s="35"/>
      <c r="I64" s="41"/>
    </row>
    <row r="65" spans="1:9" ht="25.5" x14ac:dyDescent="0.25">
      <c r="A65" s="38" t="s">
        <v>91</v>
      </c>
      <c r="B65" s="36" t="s">
        <v>46</v>
      </c>
      <c r="C65" s="36" t="s">
        <v>115</v>
      </c>
      <c r="D65" s="31" t="s">
        <v>10</v>
      </c>
      <c r="E65" s="44"/>
      <c r="F65" s="42" t="s">
        <v>12</v>
      </c>
      <c r="G65" s="42">
        <v>5</v>
      </c>
      <c r="H65" s="34"/>
      <c r="I65" s="40">
        <f t="shared" ref="I65" si="26">G65*H65</f>
        <v>0</v>
      </c>
    </row>
    <row r="66" spans="1:9" ht="26.25" thickBot="1" x14ac:dyDescent="0.3">
      <c r="A66" s="39"/>
      <c r="B66" s="37"/>
      <c r="C66" s="37"/>
      <c r="D66" s="32" t="s">
        <v>11</v>
      </c>
      <c r="E66" s="45"/>
      <c r="F66" s="43"/>
      <c r="G66" s="43"/>
      <c r="H66" s="35"/>
      <c r="I66" s="41"/>
    </row>
    <row r="67" spans="1:9" ht="25.5" x14ac:dyDescent="0.25">
      <c r="A67" s="38" t="s">
        <v>92</v>
      </c>
      <c r="B67" s="36" t="s">
        <v>47</v>
      </c>
      <c r="C67" s="36" t="s">
        <v>112</v>
      </c>
      <c r="D67" s="31" t="s">
        <v>10</v>
      </c>
      <c r="E67" s="44"/>
      <c r="F67" s="42" t="s">
        <v>12</v>
      </c>
      <c r="G67" s="42">
        <v>3</v>
      </c>
      <c r="H67" s="34"/>
      <c r="I67" s="40">
        <f t="shared" ref="I67" si="27">G67*H67</f>
        <v>0</v>
      </c>
    </row>
    <row r="68" spans="1:9" ht="26.25" thickBot="1" x14ac:dyDescent="0.3">
      <c r="A68" s="39"/>
      <c r="B68" s="37"/>
      <c r="C68" s="37"/>
      <c r="D68" s="32" t="s">
        <v>11</v>
      </c>
      <c r="E68" s="45"/>
      <c r="F68" s="43"/>
      <c r="G68" s="43"/>
      <c r="H68" s="35"/>
      <c r="I68" s="41"/>
    </row>
    <row r="69" spans="1:9" ht="25.5" x14ac:dyDescent="0.25">
      <c r="A69" s="38" t="s">
        <v>93</v>
      </c>
      <c r="B69" s="36" t="s">
        <v>48</v>
      </c>
      <c r="C69" s="36" t="s">
        <v>113</v>
      </c>
      <c r="D69" s="31" t="s">
        <v>10</v>
      </c>
      <c r="E69" s="44"/>
      <c r="F69" s="42" t="s">
        <v>12</v>
      </c>
      <c r="G69" s="42">
        <v>3</v>
      </c>
      <c r="H69" s="34"/>
      <c r="I69" s="40">
        <f t="shared" ref="I69" si="28">G69*H69</f>
        <v>0</v>
      </c>
    </row>
    <row r="70" spans="1:9" ht="26.25" thickBot="1" x14ac:dyDescent="0.3">
      <c r="A70" s="39"/>
      <c r="B70" s="37"/>
      <c r="C70" s="37"/>
      <c r="D70" s="32" t="s">
        <v>11</v>
      </c>
      <c r="E70" s="45"/>
      <c r="F70" s="43"/>
      <c r="G70" s="43"/>
      <c r="H70" s="35"/>
      <c r="I70" s="41"/>
    </row>
    <row r="71" spans="1:9" ht="25.5" x14ac:dyDescent="0.25">
      <c r="A71" s="38" t="s">
        <v>94</v>
      </c>
      <c r="B71" s="36" t="s">
        <v>49</v>
      </c>
      <c r="C71" s="36" t="s">
        <v>114</v>
      </c>
      <c r="D71" s="31" t="s">
        <v>10</v>
      </c>
      <c r="E71" s="44"/>
      <c r="F71" s="42" t="s">
        <v>12</v>
      </c>
      <c r="G71" s="42">
        <v>3</v>
      </c>
      <c r="H71" s="34"/>
      <c r="I71" s="40">
        <f t="shared" ref="I71" si="29">G71*H71</f>
        <v>0</v>
      </c>
    </row>
    <row r="72" spans="1:9" ht="26.25" thickBot="1" x14ac:dyDescent="0.3">
      <c r="A72" s="39"/>
      <c r="B72" s="37"/>
      <c r="C72" s="37"/>
      <c r="D72" s="32" t="s">
        <v>11</v>
      </c>
      <c r="E72" s="45"/>
      <c r="F72" s="43"/>
      <c r="G72" s="43"/>
      <c r="H72" s="35"/>
      <c r="I72" s="41"/>
    </row>
    <row r="73" spans="1:9" ht="25.5" x14ac:dyDescent="0.25">
      <c r="A73" s="38" t="s">
        <v>95</v>
      </c>
      <c r="B73" s="36" t="s">
        <v>125</v>
      </c>
      <c r="C73" s="36" t="s">
        <v>126</v>
      </c>
      <c r="D73" s="31" t="s">
        <v>10</v>
      </c>
      <c r="E73" s="46"/>
      <c r="F73" s="42" t="s">
        <v>12</v>
      </c>
      <c r="G73" s="42">
        <v>4</v>
      </c>
      <c r="H73" s="34"/>
      <c r="I73" s="40">
        <f t="shared" ref="I73" si="30">G73*H73</f>
        <v>0</v>
      </c>
    </row>
    <row r="74" spans="1:9" ht="26.25" thickBot="1" x14ac:dyDescent="0.3">
      <c r="A74" s="39"/>
      <c r="B74" s="37"/>
      <c r="C74" s="37"/>
      <c r="D74" s="32" t="s">
        <v>11</v>
      </c>
      <c r="E74" s="47"/>
      <c r="F74" s="43"/>
      <c r="G74" s="43"/>
      <c r="H74" s="35"/>
      <c r="I74" s="41"/>
    </row>
    <row r="75" spans="1:9" ht="25.5" x14ac:dyDescent="0.25">
      <c r="A75" s="38" t="s">
        <v>109</v>
      </c>
      <c r="B75" s="36" t="s">
        <v>108</v>
      </c>
      <c r="C75" s="36" t="s">
        <v>116</v>
      </c>
      <c r="D75" s="31" t="s">
        <v>10</v>
      </c>
      <c r="E75" s="44"/>
      <c r="F75" s="42" t="s">
        <v>12</v>
      </c>
      <c r="G75" s="42">
        <v>2</v>
      </c>
      <c r="H75" s="34"/>
      <c r="I75" s="40">
        <f t="shared" ref="I75" si="31">G75*H75</f>
        <v>0</v>
      </c>
    </row>
    <row r="76" spans="1:9" ht="26.25" thickBot="1" x14ac:dyDescent="0.3">
      <c r="A76" s="39"/>
      <c r="B76" s="37"/>
      <c r="C76" s="37"/>
      <c r="D76" s="32" t="s">
        <v>11</v>
      </c>
      <c r="E76" s="45"/>
      <c r="F76" s="43"/>
      <c r="G76" s="43"/>
      <c r="H76" s="35"/>
      <c r="I76" s="41"/>
    </row>
    <row r="77" spans="1:9" ht="25.5" x14ac:dyDescent="0.25">
      <c r="A77" s="38" t="s">
        <v>140</v>
      </c>
      <c r="B77" s="36" t="s">
        <v>50</v>
      </c>
      <c r="C77" s="36" t="s">
        <v>51</v>
      </c>
      <c r="D77" s="31" t="s">
        <v>10</v>
      </c>
      <c r="E77" s="44"/>
      <c r="F77" s="42" t="s">
        <v>12</v>
      </c>
      <c r="G77" s="42">
        <v>1</v>
      </c>
      <c r="H77" s="34"/>
      <c r="I77" s="40">
        <f t="shared" ref="I77" si="32">G77*H77</f>
        <v>0</v>
      </c>
    </row>
    <row r="78" spans="1:9" ht="26.25" thickBot="1" x14ac:dyDescent="0.3">
      <c r="A78" s="39"/>
      <c r="B78" s="37"/>
      <c r="C78" s="37"/>
      <c r="D78" s="32" t="s">
        <v>11</v>
      </c>
      <c r="E78" s="45"/>
      <c r="F78" s="43"/>
      <c r="G78" s="43"/>
      <c r="H78" s="35"/>
      <c r="I78" s="41"/>
    </row>
    <row r="79" spans="1:9" ht="25.5" x14ac:dyDescent="0.25">
      <c r="A79" s="38" t="s">
        <v>141</v>
      </c>
      <c r="B79" s="36" t="s">
        <v>127</v>
      </c>
      <c r="C79" s="36" t="s">
        <v>132</v>
      </c>
      <c r="D79" s="31" t="s">
        <v>10</v>
      </c>
      <c r="E79" s="44"/>
      <c r="F79" s="42" t="s">
        <v>12</v>
      </c>
      <c r="G79" s="42">
        <v>2</v>
      </c>
      <c r="H79" s="34"/>
      <c r="I79" s="40">
        <f t="shared" ref="I79" si="33">G79*H79</f>
        <v>0</v>
      </c>
    </row>
    <row r="80" spans="1:9" ht="26.25" thickBot="1" x14ac:dyDescent="0.3">
      <c r="A80" s="39"/>
      <c r="B80" s="37"/>
      <c r="C80" s="37"/>
      <c r="D80" s="32" t="s">
        <v>11</v>
      </c>
      <c r="E80" s="45"/>
      <c r="F80" s="43"/>
      <c r="G80" s="43"/>
      <c r="H80" s="35"/>
      <c r="I80" s="41"/>
    </row>
    <row r="81" spans="1:9" ht="25.5" x14ac:dyDescent="0.25">
      <c r="A81" s="38" t="s">
        <v>124</v>
      </c>
      <c r="B81" s="36" t="s">
        <v>128</v>
      </c>
      <c r="C81" s="36" t="s">
        <v>133</v>
      </c>
      <c r="D81" s="31" t="s">
        <v>10</v>
      </c>
      <c r="E81" s="44"/>
      <c r="F81" s="42" t="s">
        <v>12</v>
      </c>
      <c r="G81" s="42">
        <v>2</v>
      </c>
      <c r="H81" s="34"/>
      <c r="I81" s="40">
        <f t="shared" ref="I81" si="34">G81*H81</f>
        <v>0</v>
      </c>
    </row>
    <row r="82" spans="1:9" ht="26.25" thickBot="1" x14ac:dyDescent="0.3">
      <c r="A82" s="39"/>
      <c r="B82" s="37"/>
      <c r="C82" s="37"/>
      <c r="D82" s="32" t="s">
        <v>11</v>
      </c>
      <c r="E82" s="45"/>
      <c r="F82" s="43"/>
      <c r="G82" s="43"/>
      <c r="H82" s="35"/>
      <c r="I82" s="41"/>
    </row>
    <row r="83" spans="1:9" ht="25.5" x14ac:dyDescent="0.25">
      <c r="A83" s="38" t="s">
        <v>137</v>
      </c>
      <c r="B83" s="36" t="s">
        <v>129</v>
      </c>
      <c r="C83" s="36" t="s">
        <v>134</v>
      </c>
      <c r="D83" s="31" t="s">
        <v>10</v>
      </c>
      <c r="E83" s="44"/>
      <c r="F83" s="42" t="s">
        <v>12</v>
      </c>
      <c r="G83" s="42">
        <v>2</v>
      </c>
      <c r="H83" s="34"/>
      <c r="I83" s="40">
        <f t="shared" ref="I83" si="35">G83*H83</f>
        <v>0</v>
      </c>
    </row>
    <row r="84" spans="1:9" ht="26.25" thickBot="1" x14ac:dyDescent="0.3">
      <c r="A84" s="39"/>
      <c r="B84" s="37"/>
      <c r="C84" s="37"/>
      <c r="D84" s="32" t="s">
        <v>11</v>
      </c>
      <c r="E84" s="45"/>
      <c r="F84" s="43"/>
      <c r="G84" s="43"/>
      <c r="H84" s="35"/>
      <c r="I84" s="41"/>
    </row>
    <row r="85" spans="1:9" ht="25.5" x14ac:dyDescent="0.25">
      <c r="A85" s="38" t="s">
        <v>138</v>
      </c>
      <c r="B85" s="36" t="s">
        <v>130</v>
      </c>
      <c r="C85" s="36" t="s">
        <v>135</v>
      </c>
      <c r="D85" s="31" t="s">
        <v>10</v>
      </c>
      <c r="E85" s="44"/>
      <c r="F85" s="42" t="s">
        <v>12</v>
      </c>
      <c r="G85" s="42">
        <v>2</v>
      </c>
      <c r="H85" s="34"/>
      <c r="I85" s="40">
        <f t="shared" ref="I85" si="36">G85*H85</f>
        <v>0</v>
      </c>
    </row>
    <row r="86" spans="1:9" ht="26.25" thickBot="1" x14ac:dyDescent="0.3">
      <c r="A86" s="39"/>
      <c r="B86" s="37"/>
      <c r="C86" s="37"/>
      <c r="D86" s="32" t="s">
        <v>11</v>
      </c>
      <c r="E86" s="45"/>
      <c r="F86" s="43"/>
      <c r="G86" s="43"/>
      <c r="H86" s="35"/>
      <c r="I86" s="41"/>
    </row>
    <row r="87" spans="1:9" ht="25.5" x14ac:dyDescent="0.25">
      <c r="A87" s="38" t="s">
        <v>139</v>
      </c>
      <c r="B87" s="36" t="s">
        <v>131</v>
      </c>
      <c r="C87" s="36" t="s">
        <v>136</v>
      </c>
      <c r="D87" s="31" t="s">
        <v>10</v>
      </c>
      <c r="E87" s="44"/>
      <c r="F87" s="42" t="s">
        <v>12</v>
      </c>
      <c r="G87" s="42">
        <v>1</v>
      </c>
      <c r="H87" s="34"/>
      <c r="I87" s="40">
        <f t="shared" ref="I87" si="37">G87*H87</f>
        <v>0</v>
      </c>
    </row>
    <row r="88" spans="1:9" ht="26.25" thickBot="1" x14ac:dyDescent="0.3">
      <c r="A88" s="39"/>
      <c r="B88" s="37"/>
      <c r="C88" s="37"/>
      <c r="D88" s="32" t="s">
        <v>11</v>
      </c>
      <c r="E88" s="45"/>
      <c r="F88" s="43"/>
      <c r="G88" s="43"/>
      <c r="H88" s="35"/>
      <c r="I88" s="41"/>
    </row>
    <row r="89" spans="1:9" ht="16.5" thickBot="1" x14ac:dyDescent="0.3">
      <c r="A89" s="48"/>
      <c r="B89" s="49"/>
      <c r="C89" s="49"/>
      <c r="D89" s="49"/>
      <c r="E89" s="49"/>
      <c r="F89" s="50"/>
      <c r="G89" s="4">
        <f>SUM(G11:G88)</f>
        <v>88</v>
      </c>
      <c r="H89" s="5" t="s">
        <v>52</v>
      </c>
      <c r="I89" s="33">
        <f>SUM(I11:I88)</f>
        <v>0</v>
      </c>
    </row>
    <row r="90" spans="1:9" ht="15.75" x14ac:dyDescent="0.25">
      <c r="A90" s="24"/>
      <c r="B90" s="25"/>
      <c r="C90" s="25"/>
      <c r="D90" s="25"/>
      <c r="E90" s="25"/>
      <c r="F90" s="25"/>
      <c r="G90" s="25"/>
      <c r="H90" s="26"/>
      <c r="I90" s="27"/>
    </row>
    <row r="91" spans="1:9" ht="15.75" x14ac:dyDescent="0.25">
      <c r="A91" s="16" t="s">
        <v>54</v>
      </c>
      <c r="B91" s="17"/>
      <c r="C91" s="17"/>
      <c r="D91" s="17"/>
      <c r="E91" s="17"/>
      <c r="F91" s="17"/>
      <c r="G91" s="17"/>
      <c r="H91" s="17"/>
      <c r="I91" s="18"/>
    </row>
    <row r="92" spans="1:9" ht="9" customHeight="1" x14ac:dyDescent="0.25">
      <c r="A92" s="19"/>
      <c r="B92" s="12"/>
      <c r="C92" s="12"/>
      <c r="D92" s="12"/>
      <c r="E92" s="12"/>
      <c r="F92" s="12"/>
      <c r="G92" s="12"/>
      <c r="H92" s="12"/>
      <c r="I92" s="3"/>
    </row>
    <row r="93" spans="1:9" ht="20.25" x14ac:dyDescent="0.25">
      <c r="A93" s="13" t="s">
        <v>55</v>
      </c>
      <c r="B93" s="14"/>
      <c r="C93" s="14"/>
      <c r="D93" s="14"/>
      <c r="E93" s="14"/>
      <c r="F93" s="14"/>
      <c r="G93" s="14"/>
      <c r="H93" s="14"/>
      <c r="I93" s="15"/>
    </row>
    <row r="94" spans="1:9" ht="9.75" customHeight="1" x14ac:dyDescent="0.25">
      <c r="A94" s="13"/>
      <c r="B94" s="14"/>
      <c r="C94" s="14"/>
      <c r="D94" s="14"/>
      <c r="E94" s="14"/>
      <c r="F94" s="14"/>
      <c r="G94" s="14"/>
      <c r="H94" s="14"/>
      <c r="I94" s="15"/>
    </row>
    <row r="95" spans="1:9" ht="15.75" x14ac:dyDescent="0.25">
      <c r="A95" s="16" t="s">
        <v>56</v>
      </c>
      <c r="B95" s="17"/>
      <c r="C95" s="17"/>
      <c r="D95" s="17"/>
      <c r="E95" s="17"/>
      <c r="F95" s="17"/>
      <c r="G95" s="17"/>
      <c r="H95" s="17"/>
      <c r="I95" s="18"/>
    </row>
    <row r="96" spans="1:9" ht="9.75" customHeight="1" x14ac:dyDescent="0.25">
      <c r="A96" s="16"/>
      <c r="B96" s="17"/>
      <c r="C96" s="17"/>
      <c r="D96" s="17"/>
      <c r="E96" s="17"/>
      <c r="F96" s="17"/>
      <c r="G96" s="17"/>
      <c r="H96" s="17"/>
      <c r="I96" s="18"/>
    </row>
    <row r="97" spans="1:9" ht="15.75" x14ac:dyDescent="0.25">
      <c r="A97" s="76" t="s">
        <v>57</v>
      </c>
      <c r="B97" s="77"/>
      <c r="C97" s="77"/>
      <c r="D97" s="77"/>
      <c r="E97" s="77"/>
      <c r="F97" s="77"/>
      <c r="G97" s="77"/>
      <c r="H97" s="77"/>
      <c r="I97" s="78"/>
    </row>
    <row r="98" spans="1:9" x14ac:dyDescent="0.25">
      <c r="A98" s="11"/>
      <c r="B98" s="12"/>
      <c r="C98" s="12"/>
      <c r="D98" s="12"/>
      <c r="E98" s="12"/>
      <c r="F98" s="12"/>
      <c r="G98" s="12"/>
      <c r="H98" s="12"/>
      <c r="I98" s="3"/>
    </row>
    <row r="99" spans="1:9" x14ac:dyDescent="0.25">
      <c r="A99" s="11"/>
      <c r="B99" s="12"/>
      <c r="C99" s="12"/>
      <c r="D99" s="12"/>
      <c r="E99" s="12"/>
      <c r="F99" s="12"/>
      <c r="G99" s="12"/>
      <c r="H99" s="12"/>
      <c r="I99" s="3"/>
    </row>
    <row r="100" spans="1:9" x14ac:dyDescent="0.25">
      <c r="A100" s="70" t="s">
        <v>60</v>
      </c>
      <c r="B100" s="71"/>
      <c r="C100" s="71"/>
      <c r="D100" s="71"/>
      <c r="E100" s="71"/>
      <c r="F100" s="71"/>
      <c r="G100" s="71"/>
      <c r="H100" s="71"/>
      <c r="I100" s="72"/>
    </row>
    <row r="101" spans="1:9" x14ac:dyDescent="0.25">
      <c r="A101" s="70"/>
      <c r="B101" s="71"/>
      <c r="C101" s="71"/>
      <c r="D101" s="71"/>
      <c r="E101" s="71"/>
      <c r="F101" s="71"/>
      <c r="G101" s="71"/>
      <c r="H101" s="71"/>
      <c r="I101" s="72"/>
    </row>
    <row r="102" spans="1:9" x14ac:dyDescent="0.25">
      <c r="A102" s="70"/>
      <c r="B102" s="71"/>
      <c r="C102" s="71"/>
      <c r="D102" s="71"/>
      <c r="E102" s="71"/>
      <c r="F102" s="71"/>
      <c r="G102" s="71"/>
      <c r="H102" s="71"/>
      <c r="I102" s="72"/>
    </row>
    <row r="103" spans="1:9" x14ac:dyDescent="0.25">
      <c r="A103" s="70"/>
      <c r="B103" s="71"/>
      <c r="C103" s="71"/>
      <c r="D103" s="71"/>
      <c r="E103" s="71"/>
      <c r="F103" s="71"/>
      <c r="G103" s="71"/>
      <c r="H103" s="71"/>
      <c r="I103" s="72"/>
    </row>
    <row r="104" spans="1:9" x14ac:dyDescent="0.25">
      <c r="A104" s="70"/>
      <c r="B104" s="71"/>
      <c r="C104" s="71"/>
      <c r="D104" s="71"/>
      <c r="E104" s="71"/>
      <c r="F104" s="71"/>
      <c r="G104" s="71"/>
      <c r="H104" s="71"/>
      <c r="I104" s="72"/>
    </row>
    <row r="105" spans="1:9" x14ac:dyDescent="0.25">
      <c r="A105" s="70"/>
      <c r="B105" s="71"/>
      <c r="C105" s="71"/>
      <c r="D105" s="71"/>
      <c r="E105" s="71"/>
      <c r="F105" s="71"/>
      <c r="G105" s="71"/>
      <c r="H105" s="71"/>
      <c r="I105" s="72"/>
    </row>
    <row r="106" spans="1:9" ht="12" customHeight="1" thickBot="1" x14ac:dyDescent="0.3">
      <c r="A106" s="73"/>
      <c r="B106" s="74"/>
      <c r="C106" s="74"/>
      <c r="D106" s="74"/>
      <c r="E106" s="74"/>
      <c r="F106" s="74"/>
      <c r="G106" s="74"/>
      <c r="H106" s="74"/>
      <c r="I106" s="75"/>
    </row>
  </sheetData>
  <sheetProtection password="8232" sheet="1" objects="1" scenarios="1"/>
  <mergeCells count="326">
    <mergeCell ref="I81:I82"/>
    <mergeCell ref="A3:I3"/>
    <mergeCell ref="I7:I9"/>
    <mergeCell ref="A100:I106"/>
    <mergeCell ref="A97:I97"/>
    <mergeCell ref="A1:I1"/>
    <mergeCell ref="A2:I2"/>
    <mergeCell ref="A5:I6"/>
    <mergeCell ref="A4:I4"/>
    <mergeCell ref="I11:I12"/>
    <mergeCell ref="A13:A14"/>
    <mergeCell ref="B13:B14"/>
    <mergeCell ref="C13:C14"/>
    <mergeCell ref="E13:E14"/>
    <mergeCell ref="F13:F14"/>
    <mergeCell ref="G13:G14"/>
    <mergeCell ref="H13:H14"/>
    <mergeCell ref="I13:I14"/>
    <mergeCell ref="G7:G9"/>
    <mergeCell ref="H7:H9"/>
    <mergeCell ref="A11:A12"/>
    <mergeCell ref="B11:B12"/>
    <mergeCell ref="C11:C12"/>
    <mergeCell ref="E11:E12"/>
    <mergeCell ref="A7:A9"/>
    <mergeCell ref="B7:B9"/>
    <mergeCell ref="C7:C9"/>
    <mergeCell ref="E7:E9"/>
    <mergeCell ref="F7:F9"/>
    <mergeCell ref="H35:H36"/>
    <mergeCell ref="H31:H32"/>
    <mergeCell ref="H27:H28"/>
    <mergeCell ref="H17:H18"/>
    <mergeCell ref="A21:A22"/>
    <mergeCell ref="B21:B22"/>
    <mergeCell ref="E21:E22"/>
    <mergeCell ref="F21:F22"/>
    <mergeCell ref="G21:G22"/>
    <mergeCell ref="H21:H22"/>
    <mergeCell ref="C21:C22"/>
    <mergeCell ref="H19:H20"/>
    <mergeCell ref="A41:A42"/>
    <mergeCell ref="B41:B42"/>
    <mergeCell ref="C41:C42"/>
    <mergeCell ref="E41:E42"/>
    <mergeCell ref="F41:F42"/>
    <mergeCell ref="G41:G42"/>
    <mergeCell ref="H41:H42"/>
    <mergeCell ref="F11:F12"/>
    <mergeCell ref="G11:G12"/>
    <mergeCell ref="H11:H12"/>
    <mergeCell ref="H71:H72"/>
    <mergeCell ref="H63:H64"/>
    <mergeCell ref="H61:H62"/>
    <mergeCell ref="H57:H58"/>
    <mergeCell ref="H53:H54"/>
    <mergeCell ref="H49:H50"/>
    <mergeCell ref="I71:I72"/>
    <mergeCell ref="A75:A76"/>
    <mergeCell ref="B75:B76"/>
    <mergeCell ref="C75:C76"/>
    <mergeCell ref="E75:E76"/>
    <mergeCell ref="F75:F76"/>
    <mergeCell ref="G75:G76"/>
    <mergeCell ref="H75:H76"/>
    <mergeCell ref="I75:I76"/>
    <mergeCell ref="A71:A72"/>
    <mergeCell ref="B71:B72"/>
    <mergeCell ref="C71:C72"/>
    <mergeCell ref="E71:E72"/>
    <mergeCell ref="F71:F72"/>
    <mergeCell ref="G71:G72"/>
    <mergeCell ref="I67:I68"/>
    <mergeCell ref="A69:A70"/>
    <mergeCell ref="B69:B70"/>
    <mergeCell ref="C69:C70"/>
    <mergeCell ref="E69:E70"/>
    <mergeCell ref="F69:F70"/>
    <mergeCell ref="G69:G70"/>
    <mergeCell ref="H69:H70"/>
    <mergeCell ref="I69:I70"/>
    <mergeCell ref="A67:A68"/>
    <mergeCell ref="B67:B68"/>
    <mergeCell ref="E67:E68"/>
    <mergeCell ref="F67:F68"/>
    <mergeCell ref="G67:G68"/>
    <mergeCell ref="H67:H68"/>
    <mergeCell ref="C67:C68"/>
    <mergeCell ref="I63:I64"/>
    <mergeCell ref="A65:A66"/>
    <mergeCell ref="B65:B66"/>
    <mergeCell ref="C65:C66"/>
    <mergeCell ref="E65:E66"/>
    <mergeCell ref="F65:F66"/>
    <mergeCell ref="G65:G66"/>
    <mergeCell ref="H65:H66"/>
    <mergeCell ref="I65:I66"/>
    <mergeCell ref="A63:A64"/>
    <mergeCell ref="B63:B64"/>
    <mergeCell ref="E63:E64"/>
    <mergeCell ref="F63:F64"/>
    <mergeCell ref="G63:G64"/>
    <mergeCell ref="I61:I62"/>
    <mergeCell ref="A61:A62"/>
    <mergeCell ref="B61:B62"/>
    <mergeCell ref="C61:C62"/>
    <mergeCell ref="E61:E62"/>
    <mergeCell ref="F61:F62"/>
    <mergeCell ref="G61:G62"/>
    <mergeCell ref="I57:I58"/>
    <mergeCell ref="A59:A60"/>
    <mergeCell ref="B59:B60"/>
    <mergeCell ref="C59:C60"/>
    <mergeCell ref="E59:E60"/>
    <mergeCell ref="F59:F60"/>
    <mergeCell ref="G59:G60"/>
    <mergeCell ref="H59:H60"/>
    <mergeCell ref="I59:I60"/>
    <mergeCell ref="A57:A58"/>
    <mergeCell ref="B57:B58"/>
    <mergeCell ref="C57:C58"/>
    <mergeCell ref="E57:E58"/>
    <mergeCell ref="F57:F58"/>
    <mergeCell ref="G57:G58"/>
    <mergeCell ref="I53:I54"/>
    <mergeCell ref="A55:A56"/>
    <mergeCell ref="B55:B56"/>
    <mergeCell ref="C55:C56"/>
    <mergeCell ref="E55:E56"/>
    <mergeCell ref="F55:F56"/>
    <mergeCell ref="G55:G56"/>
    <mergeCell ref="H55:H56"/>
    <mergeCell ref="I55:I56"/>
    <mergeCell ref="A53:A54"/>
    <mergeCell ref="B53:B54"/>
    <mergeCell ref="C53:C54"/>
    <mergeCell ref="E53:E54"/>
    <mergeCell ref="F53:F54"/>
    <mergeCell ref="G53:G54"/>
    <mergeCell ref="I49:I50"/>
    <mergeCell ref="A51:A52"/>
    <mergeCell ref="B51:B52"/>
    <mergeCell ref="C51:C52"/>
    <mergeCell ref="E51:E52"/>
    <mergeCell ref="F51:F52"/>
    <mergeCell ref="G51:G52"/>
    <mergeCell ref="H51:H52"/>
    <mergeCell ref="I51:I52"/>
    <mergeCell ref="A49:A50"/>
    <mergeCell ref="B49:B50"/>
    <mergeCell ref="C49:C50"/>
    <mergeCell ref="E49:E50"/>
    <mergeCell ref="F49:F50"/>
    <mergeCell ref="G49:G50"/>
    <mergeCell ref="I47:I48"/>
    <mergeCell ref="I43:I44"/>
    <mergeCell ref="A45:A46"/>
    <mergeCell ref="B45:B46"/>
    <mergeCell ref="C45:C46"/>
    <mergeCell ref="E45:E46"/>
    <mergeCell ref="F45:F46"/>
    <mergeCell ref="G45:G46"/>
    <mergeCell ref="H45:H46"/>
    <mergeCell ref="I45:I46"/>
    <mergeCell ref="A43:A44"/>
    <mergeCell ref="B43:B44"/>
    <mergeCell ref="C43:C44"/>
    <mergeCell ref="E43:E44"/>
    <mergeCell ref="F43:F44"/>
    <mergeCell ref="G43:G44"/>
    <mergeCell ref="H43:H44"/>
    <mergeCell ref="A47:A48"/>
    <mergeCell ref="B47:B48"/>
    <mergeCell ref="C47:C48"/>
    <mergeCell ref="E47:E48"/>
    <mergeCell ref="F47:F48"/>
    <mergeCell ref="G47:G48"/>
    <mergeCell ref="H47:H48"/>
    <mergeCell ref="I41:I42"/>
    <mergeCell ref="I39:I40"/>
    <mergeCell ref="A39:A40"/>
    <mergeCell ref="B39:B40"/>
    <mergeCell ref="C39:C40"/>
    <mergeCell ref="E39:E40"/>
    <mergeCell ref="F39:F40"/>
    <mergeCell ref="G39:G40"/>
    <mergeCell ref="I35:I36"/>
    <mergeCell ref="A37:A38"/>
    <mergeCell ref="B37:B38"/>
    <mergeCell ref="C37:C38"/>
    <mergeCell ref="E37:E38"/>
    <mergeCell ref="F37:F38"/>
    <mergeCell ref="G37:G38"/>
    <mergeCell ref="H37:H38"/>
    <mergeCell ref="I37:I38"/>
    <mergeCell ref="A35:A36"/>
    <mergeCell ref="B35:B36"/>
    <mergeCell ref="C35:C36"/>
    <mergeCell ref="E35:E36"/>
    <mergeCell ref="F35:F36"/>
    <mergeCell ref="G35:G36"/>
    <mergeCell ref="H39:H40"/>
    <mergeCell ref="I31:I32"/>
    <mergeCell ref="A33:A34"/>
    <mergeCell ref="B33:B34"/>
    <mergeCell ref="C33:C34"/>
    <mergeCell ref="E33:E34"/>
    <mergeCell ref="F33:F34"/>
    <mergeCell ref="G33:G34"/>
    <mergeCell ref="H33:H34"/>
    <mergeCell ref="I33:I34"/>
    <mergeCell ref="A31:A32"/>
    <mergeCell ref="B31:B32"/>
    <mergeCell ref="C31:C32"/>
    <mergeCell ref="E31:E32"/>
    <mergeCell ref="F31:F32"/>
    <mergeCell ref="G31:G32"/>
    <mergeCell ref="I27:I28"/>
    <mergeCell ref="A29:A30"/>
    <mergeCell ref="B29:B30"/>
    <mergeCell ref="C29:C30"/>
    <mergeCell ref="E29:E30"/>
    <mergeCell ref="F29:F30"/>
    <mergeCell ref="G29:G30"/>
    <mergeCell ref="H29:H30"/>
    <mergeCell ref="I29:I30"/>
    <mergeCell ref="A27:A28"/>
    <mergeCell ref="B27:B28"/>
    <mergeCell ref="C27:C28"/>
    <mergeCell ref="E27:E28"/>
    <mergeCell ref="F27:F28"/>
    <mergeCell ref="G27:G28"/>
    <mergeCell ref="I19:I20"/>
    <mergeCell ref="A17:A18"/>
    <mergeCell ref="B17:B18"/>
    <mergeCell ref="E17:E18"/>
    <mergeCell ref="F17:F18"/>
    <mergeCell ref="G17:G18"/>
    <mergeCell ref="A25:A26"/>
    <mergeCell ref="B25:B26"/>
    <mergeCell ref="C25:C26"/>
    <mergeCell ref="E25:E26"/>
    <mergeCell ref="F25:F26"/>
    <mergeCell ref="G25:G26"/>
    <mergeCell ref="H25:H26"/>
    <mergeCell ref="I25:I26"/>
    <mergeCell ref="I21:I22"/>
    <mergeCell ref="A23:A24"/>
    <mergeCell ref="B23:B24"/>
    <mergeCell ref="C23:C24"/>
    <mergeCell ref="E23:E24"/>
    <mergeCell ref="F23:F24"/>
    <mergeCell ref="G23:G24"/>
    <mergeCell ref="H23:H24"/>
    <mergeCell ref="I23:I24"/>
    <mergeCell ref="A89:F89"/>
    <mergeCell ref="A15:A16"/>
    <mergeCell ref="B15:B16"/>
    <mergeCell ref="C15:C16"/>
    <mergeCell ref="E15:E16"/>
    <mergeCell ref="F15:F16"/>
    <mergeCell ref="G15:G16"/>
    <mergeCell ref="H15:H16"/>
    <mergeCell ref="I15:I16"/>
    <mergeCell ref="G77:G78"/>
    <mergeCell ref="A77:A78"/>
    <mergeCell ref="B77:B78"/>
    <mergeCell ref="C77:C78"/>
    <mergeCell ref="E77:E78"/>
    <mergeCell ref="F77:F78"/>
    <mergeCell ref="H77:H78"/>
    <mergeCell ref="I77:I78"/>
    <mergeCell ref="I17:I18"/>
    <mergeCell ref="A19:A20"/>
    <mergeCell ref="B19:B20"/>
    <mergeCell ref="C19:C20"/>
    <mergeCell ref="E19:E20"/>
    <mergeCell ref="F19:F20"/>
    <mergeCell ref="G19:G20"/>
    <mergeCell ref="B73:B74"/>
    <mergeCell ref="A73:A74"/>
    <mergeCell ref="C73:C74"/>
    <mergeCell ref="F73:F74"/>
    <mergeCell ref="G73:G74"/>
    <mergeCell ref="E73:E74"/>
    <mergeCell ref="H73:H74"/>
    <mergeCell ref="I73:I74"/>
    <mergeCell ref="A79:A80"/>
    <mergeCell ref="B79:B80"/>
    <mergeCell ref="C79:C80"/>
    <mergeCell ref="I79:I80"/>
    <mergeCell ref="I83:I84"/>
    <mergeCell ref="I85:I86"/>
    <mergeCell ref="I87:I88"/>
    <mergeCell ref="A87:A88"/>
    <mergeCell ref="B87:B88"/>
    <mergeCell ref="C87:C88"/>
    <mergeCell ref="F79:F80"/>
    <mergeCell ref="F81:F82"/>
    <mergeCell ref="F83:F84"/>
    <mergeCell ref="F85:F86"/>
    <mergeCell ref="F87:F88"/>
    <mergeCell ref="G79:G80"/>
    <mergeCell ref="G81:G82"/>
    <mergeCell ref="G83:G84"/>
    <mergeCell ref="G85:G86"/>
    <mergeCell ref="G87:G88"/>
    <mergeCell ref="E79:E80"/>
    <mergeCell ref="E81:E82"/>
    <mergeCell ref="E83:E84"/>
    <mergeCell ref="E85:E86"/>
    <mergeCell ref="E87:E88"/>
    <mergeCell ref="A81:A82"/>
    <mergeCell ref="H79:H80"/>
    <mergeCell ref="H81:H82"/>
    <mergeCell ref="H83:H84"/>
    <mergeCell ref="H85:H86"/>
    <mergeCell ref="H87:H88"/>
    <mergeCell ref="B81:B82"/>
    <mergeCell ref="C81:C82"/>
    <mergeCell ref="A83:A84"/>
    <mergeCell ref="B83:B84"/>
    <mergeCell ref="C83:C84"/>
    <mergeCell ref="A85:A86"/>
    <mergeCell ref="B85:B86"/>
    <mergeCell ref="C85:C86"/>
  </mergeCells>
  <pageMargins left="0.7" right="0.7" top="0.75" bottom="0.75" header="0.3" footer="0.3"/>
  <pageSetup paperSize="9" scale="79" fitToHeight="0" orientation="landscape" r:id="rId1"/>
  <ignoredErrors>
    <ignoredError sqref="G89 I8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1A - FORMULARZ CENOWY</vt:lpstr>
    </vt:vector>
  </TitlesOfParts>
  <Company>WMARR S.A.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Alicja Pilarczyk</dc:creator>
  <cp:lastModifiedBy>Jacek Szymczak</cp:lastModifiedBy>
  <cp:lastPrinted>2021-12-15T13:54:12Z</cp:lastPrinted>
  <dcterms:created xsi:type="dcterms:W3CDTF">2019-07-25T08:57:13Z</dcterms:created>
  <dcterms:modified xsi:type="dcterms:W3CDTF">2021-12-16T11:29:18Z</dcterms:modified>
</cp:coreProperties>
</file>