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4490" windowHeight="10920"/>
  </bookViews>
  <sheets>
    <sheet name="Załącznik 1A-Formularz cenowy" sheetId="2" r:id="rId1"/>
  </sheets>
  <calcPr calcId="145621"/>
</workbook>
</file>

<file path=xl/calcChain.xml><?xml version="1.0" encoding="utf-8"?>
<calcChain xmlns="http://schemas.openxmlformats.org/spreadsheetml/2006/main">
  <c r="I10" i="2" l="1"/>
  <c r="I33" i="2" l="1"/>
  <c r="I32" i="2"/>
  <c r="I31" i="2"/>
  <c r="I30" i="2"/>
  <c r="I29" i="2"/>
  <c r="I28" i="2"/>
  <c r="I27" i="2"/>
  <c r="I26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34" i="2" l="1"/>
</calcChain>
</file>

<file path=xl/sharedStrings.xml><?xml version="1.0" encoding="utf-8"?>
<sst xmlns="http://schemas.openxmlformats.org/spreadsheetml/2006/main" count="110" uniqueCount="86">
  <si>
    <t>Oferuję/emy następujące ceny za realizację zamówienia w zakresie określonym w zapytaniu ofertowym:</t>
  </si>
  <si>
    <t>Lp.</t>
  </si>
  <si>
    <t>J.m.</t>
  </si>
  <si>
    <t>Ilość</t>
  </si>
  <si>
    <t>Szt.</t>
  </si>
  <si>
    <t>RAZEM WARTOŚĆ BRUTTO</t>
  </si>
  <si>
    <t>Tabela nr 1 - Wykaz ilościowo-asortymentowy</t>
  </si>
  <si>
    <t>Wartość brutto             (kol.7 x kol. 8)</t>
  </si>
  <si>
    <t xml:space="preserve">    ….........................…………………………………                                                                    ...........................................……………………………………………………..
      (miejscowość, data )                                                                                                            (podpis(-y), ew. pieczęć imienna, osoby/osób 
                                                                                                                                                   upoważnionej(-ych) do reprezentowania Wykonawcy)
</t>
  </si>
  <si>
    <t xml:space="preserve">FORMULARZ CENOWY                                                                                                                                               </t>
  </si>
  <si>
    <t xml:space="preserve"> (arkusz zawiera szczegółowy opis przedmiotu zamówienia,
 jest jednocześnie załącznikiem do formularza ofertowego i stanowi integralną część oferty).
</t>
  </si>
  <si>
    <t xml:space="preserve">Szt. 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</si>
  <si>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</si>
  <si>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</si>
  <si>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</si>
  <si>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</si>
  <si>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</si>
  <si>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</si>
  <si>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</si>
  <si>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</si>
  <si>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</si>
  <si>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</si>
  <si>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1.</t>
  </si>
  <si>
    <t>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</si>
  <si>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</si>
  <si>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</si>
  <si>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</si>
  <si>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</si>
  <si>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</si>
  <si>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</si>
  <si>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</si>
  <si>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</si>
  <si>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</si>
  <si>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</si>
  <si>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</si>
  <si>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Producent ……………………………….
Kod producenta …………………………</t>
  </si>
  <si>
    <t>Załącznik nr 1A  do zapytania ofertowego</t>
  </si>
  <si>
    <t>Przerwa kawowa jednorazowa</t>
  </si>
  <si>
    <t>kawa (250 ml/osoba), herbata (250 ml/osoba), woda gazowana i niegazowana (po 250 ml/osoba), cytryna (min. 2 plasterki/osoba), cukier, mleko/śmietanka do kawy</t>
  </si>
  <si>
    <t>Nazwa przedmiotu zamówienia</t>
  </si>
  <si>
    <t>Składniki przedmiotu zamówienia</t>
  </si>
  <si>
    <t>Cena jednostkowa netto (zł) na osobe</t>
  </si>
  <si>
    <t>% podatku Vat</t>
  </si>
  <si>
    <t>Cena jednostkowa brutto (zł) na osobe</t>
  </si>
  <si>
    <t xml:space="preserve">kawa (250 ml/osoba), herbata (250 ml/osoba), woda gazowana i niegazowana (po 250 ml/osoba), sok (po 250 ml/osoba min. dwa rodzaje do wyboru), ciastka mieszane ( kruche, czekoladowe po jednym rodzaju do wyboru 100g/osoba), cytryna (min. 2 plasterki/osoba), cukier, mleko/śmietanka do kawy, </t>
  </si>
  <si>
    <t>kawa (250 ml/osoba), herbata (250 ml/osoba), woda gazowana i niegazowana (po 250 ml/osoba), sok (po 250 ml/osoba min. dwa rodzaje do wyboru), ciasto pieczone (100g/osoba), cytryna (min. 2 plasterki/osoba), cukier, mleko/śmietanka do kawy</t>
  </si>
  <si>
    <r>
      <t>Przerwa kawowa jednorazowa</t>
    </r>
    <r>
      <rPr>
        <b/>
        <sz val="12"/>
        <color theme="1"/>
        <rFont val="Arial Narrow"/>
        <family val="2"/>
        <charset val="238"/>
      </rPr>
      <t xml:space="preserve"> </t>
    </r>
  </si>
  <si>
    <r>
      <t>Przerwa kawowa ciągła uzupełniania na bieżąco zgodnie zapotrzebowaniem:</t>
    </r>
    <r>
      <rPr>
        <b/>
        <sz val="12"/>
        <color theme="1"/>
        <rFont val="Arial Narrow"/>
        <family val="2"/>
        <charset val="238"/>
      </rPr>
      <t xml:space="preserve"> </t>
    </r>
  </si>
  <si>
    <t xml:space="preserve">kawa, herbata, woda gazowana i niegazowana, cytryna, cukier, mleko/śmietanka do kawy, </t>
  </si>
  <si>
    <t>Przerwa kawowa ciągła uzupełniania na bieżąco zgodnie z zapotrzebowaniem</t>
  </si>
  <si>
    <t>kawa, herbata, woda gazowana i niegazowana, cytryna, cukier, mleko/śmietanka do kawy; sok (min. dwa rodzaje do wyboru), ciastka mieszane (kruche, czekoladowe po jednym rodzaju do wyboru)</t>
  </si>
  <si>
    <r>
      <t xml:space="preserve">kawa, herbata, woda gazowana i niegazowana, cytryna, cukier, mleko/śmietanka do kawy; sok (min. dwa rodzaje do wyboru), ciasto pieczone </t>
    </r>
    <r>
      <rPr>
        <b/>
        <sz val="12"/>
        <color theme="1"/>
        <rFont val="Arial Narrow"/>
        <family val="2"/>
        <charset val="238"/>
      </rPr>
      <t>( podawane jednorazowo w ilości 100g/osoba)</t>
    </r>
  </si>
  <si>
    <r>
      <t xml:space="preserve">kawa, herbata, woda gazowana i niegazowana, cytryna, cukier, mleko/śmietanka do kawy; sok (min. dwa rodzaje do wyboru), ciastka mieszane (kruche, czekoladowe po jednym rodzaju do wyboru) ciasto pieczone </t>
    </r>
    <r>
      <rPr>
        <b/>
        <sz val="12"/>
        <color theme="1"/>
        <rFont val="Arial Narrow"/>
        <family val="2"/>
        <charset val="238"/>
      </rPr>
      <t xml:space="preserve">(podawane jednorazowo w ilości 100g/osoba), </t>
    </r>
    <r>
      <rPr>
        <sz val="12"/>
        <color theme="1"/>
        <rFont val="Arial Narrow"/>
        <family val="2"/>
        <charset val="238"/>
      </rPr>
      <t>owoce sezonowe (</t>
    </r>
    <r>
      <rPr>
        <b/>
        <sz val="12"/>
        <color theme="1"/>
        <rFont val="Arial Narrow"/>
        <family val="2"/>
        <charset val="238"/>
      </rPr>
      <t xml:space="preserve">podawane jednorazowo w ilości </t>
    </r>
    <r>
      <rPr>
        <sz val="12"/>
        <color theme="1"/>
        <rFont val="Arial Narrow"/>
        <family val="2"/>
        <charset val="238"/>
      </rPr>
      <t>200g/osoba)</t>
    </r>
  </si>
  <si>
    <t>Lunch kanapkowy</t>
  </si>
  <si>
    <r>
      <t>3 kanapki na osobę (w tym wegetariańskie), pieczywo ciemne (razowe), jasne, bagietka, bułki, składniki: masło, wędlina, ser żółty, ser typu camembert, łosoś wędzony, jajko, pasty (jajeczna, serowa, rybna, wegetariańska), pasztety pieczone, mięsa pieczone,</t>
    </r>
    <r>
      <rPr>
        <b/>
        <sz val="12"/>
        <color theme="1"/>
        <rFont val="Arial Narrow"/>
        <family val="2"/>
        <charset val="238"/>
      </rPr>
      <t xml:space="preserve"> </t>
    </r>
    <r>
      <rPr>
        <sz val="12"/>
        <color theme="1"/>
        <rFont val="Arial Narrow"/>
        <family val="2"/>
        <charset val="238"/>
      </rPr>
      <t>dodatki: sałata, pomidor, ogórek, rzodkiewka, papryka, oliwki, marynaty);</t>
    </r>
  </si>
  <si>
    <t>Obiad dwudaniowy w formie szwedzkiego stołu</t>
  </si>
  <si>
    <r>
      <t>zupa</t>
    </r>
    <r>
      <rPr>
        <sz val="12"/>
        <color theme="1"/>
        <rFont val="Arial Narrow"/>
        <family val="2"/>
        <charset val="238"/>
      </rPr>
      <t xml:space="preserve"> o gramaturze 300 ml/osoba: 2 rodzaje do wyboru, </t>
    </r>
    <r>
      <rPr>
        <b/>
        <sz val="12"/>
        <color theme="1"/>
        <rFont val="Arial Narrow"/>
        <family val="2"/>
        <charset val="238"/>
      </rPr>
      <t xml:space="preserve">danie główne </t>
    </r>
    <r>
      <rPr>
        <sz val="12"/>
        <color theme="1"/>
        <rFont val="Arial Narrow"/>
        <family val="2"/>
        <charset val="238"/>
      </rPr>
      <t xml:space="preserve">o gramaturze min. 500g (w tym mięso/ryba 200g, dodatki skrobiowe 200g, surówki/sałatki 100g): 2 rodzaje do wyboru – mięso wieprzowe drobiowe, ryba, pierogi (różne rodzaje), naleśniki (np. z warzywami, z mięsem), </t>
    </r>
    <r>
      <rPr>
        <b/>
        <sz val="12"/>
        <color theme="1"/>
        <rFont val="Arial Narrow"/>
        <family val="2"/>
        <charset val="238"/>
      </rPr>
      <t xml:space="preserve">dodatki: </t>
    </r>
    <r>
      <rPr>
        <sz val="12"/>
        <color theme="1"/>
        <rFont val="Arial Narrow"/>
        <family val="2"/>
        <charset val="238"/>
      </rPr>
      <t xml:space="preserve">2 rodzaje do wyboru - kasza gryczana, jaglana, ziemniaki pieczone z ziołami, ziemniaki z wody z koperkiem, ziemniaki gratin, ryż, kopytka, kluski śląskie, </t>
    </r>
    <r>
      <rPr>
        <b/>
        <sz val="12"/>
        <color theme="1"/>
        <rFont val="Arial Narrow"/>
        <family val="2"/>
        <charset val="238"/>
      </rPr>
      <t>bar sałatkowy</t>
    </r>
    <r>
      <rPr>
        <sz val="12"/>
        <color theme="1"/>
        <rFont val="Arial Narrow"/>
        <family val="2"/>
        <charset val="238"/>
      </rPr>
      <t xml:space="preserve">: 2 rodzaje do wyboru, </t>
    </r>
    <r>
      <rPr>
        <b/>
        <sz val="12"/>
        <color theme="1"/>
        <rFont val="Arial Narrow"/>
        <family val="2"/>
        <charset val="238"/>
      </rPr>
      <t xml:space="preserve">woda, sok, deser: </t>
    </r>
    <r>
      <rPr>
        <sz val="12"/>
        <color theme="1"/>
        <rFont val="Arial Narrow"/>
        <family val="2"/>
        <charset val="238"/>
      </rPr>
      <t>2 rodzaje;</t>
    </r>
  </si>
  <si>
    <t>Obiad jednodaniowy „drugie danie” w formie szwedzkiego stołu</t>
  </si>
  <si>
    <r>
      <t>o gramaturze min. 500g (w tym mięso/ryba 200g, dodatki skrobiowe 200g, surówki/sałatki 100g): 1 rodzaj wybrany z: mięso wieprzowe, drobiowe, ryba, pierogi (różne rodzaje), naleśniki (np. z warzywami, z mięsem),</t>
    </r>
    <r>
      <rPr>
        <b/>
        <sz val="12"/>
        <color theme="1"/>
        <rFont val="Arial Narrow"/>
        <family val="2"/>
        <charset val="238"/>
      </rPr>
      <t xml:space="preserve"> dodatki: </t>
    </r>
    <r>
      <rPr>
        <sz val="12"/>
        <color theme="1"/>
        <rFont val="Arial Narrow"/>
        <family val="2"/>
        <charset val="238"/>
      </rPr>
      <t>1 rodzaj do wyboru: kasza gryczana, jaglana, ziemniaki pieczone z ziołami, ziemniaki z wody z koperkiem, ziemniaki gratin, ryż, kopytka, kluski śląskie,</t>
    </r>
    <r>
      <rPr>
        <b/>
        <sz val="12"/>
        <color theme="1"/>
        <rFont val="Arial Narrow"/>
        <family val="2"/>
        <charset val="238"/>
      </rPr>
      <t xml:space="preserve"> sałatka</t>
    </r>
  </si>
  <si>
    <t>Obiad jednodaniowy „drugie danie” (pakowany w pudełku)</t>
  </si>
  <si>
    <r>
      <t>o gramaturze min. 500g (w tym mięso/ryba 200g, dodatki skrobiowe 200g, surówki/sałatki 100g): 1 rodzaj do wyboru: mięso wieprzowe, drobiowe, ryba, pierogi (różne rodzaje), naleśniki (np. z warzywami, z mięsem),</t>
    </r>
    <r>
      <rPr>
        <b/>
        <sz val="12"/>
        <color theme="1"/>
        <rFont val="Arial Narrow"/>
        <family val="2"/>
        <charset val="238"/>
      </rPr>
      <t xml:space="preserve"> dodatki: </t>
    </r>
    <r>
      <rPr>
        <sz val="12"/>
        <color theme="1"/>
        <rFont val="Arial Narrow"/>
        <family val="2"/>
        <charset val="238"/>
      </rPr>
      <t>1 rodzaj do wyboru: kasza gryczana, jaglana, ziemniaki pieczone z ziołami lub ziemniaki z wody z koperkiem, ziemniaki gratin, ryż, kopytka, kluski śląskie,</t>
    </r>
    <r>
      <rPr>
        <b/>
        <sz val="12"/>
        <color theme="1"/>
        <rFont val="Arial Narrow"/>
        <family val="2"/>
        <charset val="238"/>
      </rPr>
      <t xml:space="preserve"> sałatka</t>
    </r>
  </si>
  <si>
    <t>Obiad dwudaniowy „zupa + drugie danie” w formie szwedzkiego stołu</t>
  </si>
  <si>
    <r>
      <t>zupa</t>
    </r>
    <r>
      <rPr>
        <sz val="12"/>
        <color theme="1"/>
        <rFont val="Arial Narrow"/>
        <family val="2"/>
        <charset val="238"/>
      </rPr>
      <t xml:space="preserve"> o </t>
    </r>
    <r>
      <rPr>
        <i/>
        <sz val="12"/>
        <color theme="1"/>
        <rFont val="Arial Narrow"/>
        <family val="2"/>
        <charset val="238"/>
      </rPr>
      <t xml:space="preserve">gramaturze 300 ml/osoba, </t>
    </r>
    <r>
      <rPr>
        <b/>
        <i/>
        <sz val="12"/>
        <color theme="1"/>
        <rFont val="Arial Narrow"/>
        <family val="2"/>
        <charset val="238"/>
      </rPr>
      <t>drugie danie</t>
    </r>
    <r>
      <rPr>
        <i/>
        <sz val="12"/>
        <color theme="1"/>
        <rFont val="Arial Narrow"/>
        <family val="2"/>
        <charset val="238"/>
      </rPr>
      <t xml:space="preserve"> o gramaturze min. 500g (w tym mięso/ryba</t>
    </r>
    <r>
      <rPr>
        <sz val="12"/>
        <color theme="1"/>
        <rFont val="Arial Narrow"/>
        <family val="2"/>
        <charset val="238"/>
      </rPr>
      <t xml:space="preserve"> 200g, dodatki skrobiowe 200g, surówki/sałatki 100g): 1 rodzaj do wyboru: mięso wieprzowe, drobiowe, ryba, pierogi (różne rodzaje), naleśniki (np. z warzywami, z mięsem),</t>
    </r>
    <r>
      <rPr>
        <b/>
        <sz val="12"/>
        <color theme="1"/>
        <rFont val="Arial Narrow"/>
        <family val="2"/>
        <charset val="238"/>
      </rPr>
      <t xml:space="preserve"> dodatki: </t>
    </r>
    <r>
      <rPr>
        <sz val="12"/>
        <color theme="1"/>
        <rFont val="Arial Narrow"/>
        <family val="2"/>
        <charset val="238"/>
      </rPr>
      <t>1 rodzaj do wyboru:: kasza gryczana, jaglana, ziemniaki pieczone z ziołami, ziemniaki z wody z koperkiem, ziemniaki gratin, ryż, kopytka, kluski śląskie,</t>
    </r>
    <r>
      <rPr>
        <b/>
        <sz val="12"/>
        <color theme="1"/>
        <rFont val="Arial Narrow"/>
        <family val="2"/>
        <charset val="238"/>
      </rPr>
      <t xml:space="preserve"> sałatka</t>
    </r>
  </si>
  <si>
    <t>Obiad dwudaniowy „zupa + drugie danie” (pakowany w pudełku)</t>
  </si>
  <si>
    <r>
      <t>zupa</t>
    </r>
    <r>
      <rPr>
        <sz val="12"/>
        <color theme="1"/>
        <rFont val="Arial Narrow"/>
        <family val="2"/>
        <charset val="238"/>
      </rPr>
      <t xml:space="preserve"> o gramaturze 300 ml/osoba, </t>
    </r>
    <r>
      <rPr>
        <b/>
        <sz val="12"/>
        <color theme="1"/>
        <rFont val="Arial Narrow"/>
        <family val="2"/>
        <charset val="238"/>
      </rPr>
      <t>drugie danie</t>
    </r>
    <r>
      <rPr>
        <sz val="12"/>
        <color theme="1"/>
        <rFont val="Arial Narrow"/>
        <family val="2"/>
        <charset val="238"/>
      </rPr>
      <t xml:space="preserve"> o gramaturze min. 500g (w tym mięso/ryba 200g, dodatki skrobiowe 200g, surówki/sałatki 100g): 1 rodzaj do wyboru: mięso wieprzowe, drobiowe, ryba, pierogi (różne rodzaje), naleśniki (np. z warzywami, z mięsem),</t>
    </r>
    <r>
      <rPr>
        <b/>
        <sz val="12"/>
        <color theme="1"/>
        <rFont val="Arial Narrow"/>
        <family val="2"/>
        <charset val="238"/>
      </rPr>
      <t xml:space="preserve"> dodatki: </t>
    </r>
    <r>
      <rPr>
        <sz val="12"/>
        <color theme="1"/>
        <rFont val="Arial Narrow"/>
        <family val="2"/>
        <charset val="238"/>
      </rPr>
      <t>1 rodzaj do wyboru: kasza gryczana, jaglana, ziemniaki pieczone z ziołami, ziemniaki z wody z koperkiem, ziemniaki gratin, ryż, kopytka, kluski śląskie,</t>
    </r>
    <r>
      <rPr>
        <b/>
        <sz val="12"/>
        <color theme="1"/>
        <rFont val="Arial Narrow"/>
        <family val="2"/>
        <charset val="238"/>
      </rPr>
      <t xml:space="preserve"> sałatka</t>
    </r>
  </si>
  <si>
    <t>Zestaw śniadaniowy</t>
  </si>
  <si>
    <r>
      <t>kawa, herbata, mleko, cukier, cytryna</t>
    </r>
    <r>
      <rPr>
        <b/>
        <sz val="12"/>
        <color theme="1"/>
        <rFont val="Arial Narrow"/>
        <family val="2"/>
        <charset val="238"/>
      </rPr>
      <t xml:space="preserve">, </t>
    </r>
    <r>
      <rPr>
        <sz val="12"/>
        <color theme="1"/>
        <rFont val="Arial Narrow"/>
        <family val="2"/>
        <charset val="238"/>
      </rPr>
      <t>pieczywo, masło, owoc, co najmniej dwa rodzaje: wędlin, nabiału, warzyw (ogórek, pomidor, papryka);</t>
    </r>
  </si>
  <si>
    <t>Kolacja na zimno w formie szwedzkiego stołu</t>
  </si>
  <si>
    <r>
      <rPr>
        <sz val="12"/>
        <color theme="1"/>
        <rFont val="Arial Narrow"/>
        <family val="2"/>
        <charset val="238"/>
      </rPr>
      <t>kawa, herbata, mleko, cukier, cytryna</t>
    </r>
    <r>
      <rPr>
        <b/>
        <sz val="12"/>
        <color theme="1"/>
        <rFont val="Arial Narrow"/>
        <family val="2"/>
        <charset val="238"/>
      </rPr>
      <t xml:space="preserve">, </t>
    </r>
    <r>
      <rPr>
        <sz val="12"/>
        <color theme="1"/>
        <rFont val="Arial Narrow"/>
        <family val="2"/>
        <charset val="238"/>
      </rPr>
      <t>sok, woda,</t>
    </r>
    <r>
      <rPr>
        <b/>
        <sz val="12"/>
        <color theme="1"/>
        <rFont val="Arial Narrow"/>
        <family val="2"/>
        <charset val="238"/>
      </rPr>
      <t xml:space="preserve"> </t>
    </r>
    <r>
      <rPr>
        <sz val="12"/>
        <color theme="1"/>
        <rFont val="Arial Narrow"/>
        <family val="2"/>
        <charset val="238"/>
      </rPr>
      <t xml:space="preserve">pieczywo, masło, co najmniej dwa rodzaje: wędlin, nabiału, warzyw (ogórek, pomidor, papryka), </t>
    </r>
  </si>
  <si>
    <t>Dodatki do zestawów</t>
  </si>
  <si>
    <t xml:space="preserve">Słone przekąski 50g/osoba </t>
  </si>
  <si>
    <t>(np paluszki, chipsy, orzeszki, krakersy itp.)</t>
  </si>
  <si>
    <t>Przystawki zimne  do 150g/osoba</t>
  </si>
  <si>
    <t>(np. pasztety, mięsa pieczone, terrina rybna, sałatki itp.)</t>
  </si>
  <si>
    <t>Soki( min. dwa rodzaje do wyboru) 250ml/osoba</t>
  </si>
  <si>
    <t>(np. czarna porzeczka, pomarańcz)</t>
  </si>
  <si>
    <t>Ciasto pieczone 100g/osoba</t>
  </si>
  <si>
    <t>(np. szarlotka, sernik)</t>
  </si>
  <si>
    <t>Ciastka kruche (min dwa rodzaje do wyboru) 100g/osoba</t>
  </si>
  <si>
    <t>Ciastka czekoladowe (min dwa rodzaje do wyboru) 100g/osoba</t>
  </si>
  <si>
    <t>(np. ciastka z polewą czekoladowa, pierniki czekoladowe)</t>
  </si>
  <si>
    <t>Ciastka mieszane ( kruche, czekoladowe po jednym rodzaju do wyboru) 100g/osoba</t>
  </si>
  <si>
    <t>(np. z cukrem, z marmoladą)</t>
  </si>
  <si>
    <t>(np. z marmoladą, ciastka z polewą czekoladowa)</t>
  </si>
  <si>
    <t>Owoce sezonowe 100g/osoba</t>
  </si>
  <si>
    <t>(np. pomarańcz, truskawki, jabłka itp..)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</si>
</sst>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20"/>
      <color theme="1"/>
      <name val="Calibri"/>
      <family val="2"/>
      <charset val="238"/>
      <scheme val="minor"/>
    </font>
    <font>
      <b/>
      <sz val="16"/>
      <color theme="1"/>
      <name val="Arial Narrow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u/>
      <sz val="12"/>
      <color theme="1"/>
      <name val="Arial Narrow"/>
      <family val="2"/>
      <charset val="238"/>
    </font>
    <font>
      <i/>
      <sz val="12"/>
      <color theme="1"/>
      <name val="Arial Narrow"/>
      <family val="2"/>
      <charset val="238"/>
    </font>
    <font>
      <b/>
      <i/>
      <sz val="12"/>
      <color theme="1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2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/>
      <right style="medium">
        <color rgb="FF000080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80"/>
      </left>
      <right style="medium">
        <color rgb="FF000080"/>
      </right>
      <top style="medium">
        <color rgb="FF000080"/>
      </top>
      <bottom/>
      <diagonal/>
    </border>
    <border>
      <left style="medium">
        <color rgb="FF000080"/>
      </left>
      <right style="medium">
        <color rgb="FF00008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8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80"/>
      </right>
      <top style="medium">
        <color rgb="FF00008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95">
    <xf numFmtId="0" fontId="0" fillId="0" borderId="0" xfId="0"/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2" xfId="0" applyFont="1" applyBorder="1" applyAlignment="1" applyProtection="1">
      <alignment horizontal="justify" vertical="center"/>
    </xf>
    <xf numFmtId="0" fontId="0" fillId="0" borderId="0" xfId="0" applyBorder="1" applyProtection="1"/>
    <xf numFmtId="0" fontId="7" fillId="0" borderId="2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0" fillId="0" borderId="2" xfId="0" applyBorder="1" applyProtection="1"/>
    <xf numFmtId="0" fontId="3" fillId="2" borderId="16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wrapText="1"/>
    </xf>
    <xf numFmtId="0" fontId="3" fillId="2" borderId="17" xfId="0" applyFont="1" applyFill="1" applyBorder="1" applyAlignment="1" applyProtection="1">
      <alignment horizontal="center" vertical="center" wrapText="1"/>
    </xf>
    <xf numFmtId="0" fontId="2" fillId="0" borderId="16" xfId="0" applyFont="1" applyBorder="1" applyAlignment="1">
      <alignment wrapText="1"/>
    </xf>
    <xf numFmtId="0" fontId="2" fillId="0" borderId="16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9" fillId="0" borderId="16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6" xfId="0" applyFont="1" applyBorder="1" applyAlignment="1">
      <alignment vertical="center" wrapText="1"/>
    </xf>
    <xf numFmtId="0" fontId="4" fillId="0" borderId="16" xfId="0" applyFont="1" applyBorder="1" applyAlignment="1">
      <alignment wrapText="1"/>
    </xf>
    <xf numFmtId="0" fontId="4" fillId="0" borderId="0" xfId="0" applyFont="1" applyAlignment="1">
      <alignment vertical="center"/>
    </xf>
    <xf numFmtId="0" fontId="4" fillId="2" borderId="16" xfId="0" applyFont="1" applyFill="1" applyBorder="1" applyAlignment="1" applyProtection="1">
      <alignment horizontal="center" vertical="center" wrapText="1"/>
    </xf>
    <xf numFmtId="0" fontId="3" fillId="2" borderId="19" xfId="0" applyFont="1" applyFill="1" applyBorder="1" applyAlignment="1" applyProtection="1">
      <alignment horizontal="center" vertical="center" wrapText="1"/>
    </xf>
    <xf numFmtId="0" fontId="4" fillId="0" borderId="20" xfId="0" applyFont="1" applyBorder="1" applyAlignment="1">
      <alignment vertical="center" wrapText="1"/>
    </xf>
    <xf numFmtId="0" fontId="4" fillId="0" borderId="20" xfId="0" applyFont="1" applyBorder="1" applyAlignment="1">
      <alignment wrapText="1"/>
    </xf>
    <xf numFmtId="0" fontId="2" fillId="0" borderId="20" xfId="0" applyFont="1" applyBorder="1" applyAlignment="1">
      <alignment vertical="center" wrapText="1"/>
    </xf>
    <xf numFmtId="0" fontId="12" fillId="3" borderId="8" xfId="0" applyFont="1" applyFill="1" applyBorder="1" applyAlignment="1" applyProtection="1">
      <alignment horizontal="center" vertical="center" wrapText="1"/>
      <protection locked="0"/>
    </xf>
    <xf numFmtId="0" fontId="12" fillId="3" borderId="8" xfId="0" applyFont="1" applyFill="1" applyBorder="1" applyAlignment="1" applyProtection="1">
      <alignment horizontal="center" vertical="center" wrapText="1"/>
    </xf>
    <xf numFmtId="0" fontId="12" fillId="3" borderId="7" xfId="0" applyFont="1" applyFill="1" applyBorder="1" applyAlignment="1" applyProtection="1">
      <alignment horizontal="center" vertical="center" wrapText="1"/>
      <protection locked="0"/>
    </xf>
    <xf numFmtId="0" fontId="12" fillId="3" borderId="7" xfId="0" applyFont="1" applyFill="1" applyBorder="1" applyAlignment="1" applyProtection="1">
      <alignment horizontal="center" vertical="center" wrapText="1"/>
    </xf>
    <xf numFmtId="0" fontId="12" fillId="3" borderId="16" xfId="0" applyFont="1" applyFill="1" applyBorder="1" applyAlignment="1" applyProtection="1">
      <alignment horizontal="center" vertical="center" wrapText="1"/>
    </xf>
    <xf numFmtId="4" fontId="12" fillId="3" borderId="8" xfId="0" applyNumberFormat="1" applyFont="1" applyFill="1" applyBorder="1" applyAlignment="1" applyProtection="1">
      <alignment horizontal="center" vertical="center" wrapText="1"/>
      <protection locked="0"/>
    </xf>
    <xf numFmtId="4" fontId="12" fillId="3" borderId="8" xfId="0" applyNumberFormat="1" applyFont="1" applyFill="1" applyBorder="1" applyAlignment="1" applyProtection="1">
      <alignment horizontal="center" vertical="center" wrapText="1"/>
    </xf>
    <xf numFmtId="4" fontId="12" fillId="3" borderId="7" xfId="0" applyNumberFormat="1" applyFont="1" applyFill="1" applyBorder="1" applyAlignment="1" applyProtection="1">
      <alignment horizontal="center" vertical="center" wrapText="1"/>
      <protection locked="0"/>
    </xf>
    <xf numFmtId="4" fontId="12" fillId="3" borderId="7" xfId="0" applyNumberFormat="1" applyFont="1" applyFill="1" applyBorder="1" applyAlignment="1" applyProtection="1">
      <alignment horizontal="center" vertical="center" wrapText="1"/>
    </xf>
    <xf numFmtId="4" fontId="14" fillId="3" borderId="13" xfId="0" applyNumberFormat="1" applyFont="1" applyFill="1" applyBorder="1" applyAlignment="1" applyProtection="1">
      <alignment horizontal="center" vertical="center" wrapText="1"/>
    </xf>
    <xf numFmtId="4" fontId="4" fillId="2" borderId="8" xfId="0" applyNumberFormat="1" applyFont="1" applyFill="1" applyBorder="1" applyAlignment="1" applyProtection="1">
      <alignment horizontal="center" vertical="center" wrapText="1"/>
    </xf>
    <xf numFmtId="4" fontId="4" fillId="2" borderId="15" xfId="0" applyNumberFormat="1" applyFont="1" applyFill="1" applyBorder="1" applyAlignment="1" applyProtection="1">
      <alignment horizontal="center" vertical="center" wrapText="1"/>
    </xf>
    <xf numFmtId="4" fontId="3" fillId="2" borderId="16" xfId="0" applyNumberFormat="1" applyFont="1" applyFill="1" applyBorder="1" applyAlignment="1" applyProtection="1">
      <alignment horizontal="center" vertical="center" wrapText="1"/>
    </xf>
    <xf numFmtId="4" fontId="3" fillId="3" borderId="0" xfId="0" applyNumberFormat="1" applyFont="1" applyFill="1" applyBorder="1" applyAlignment="1" applyProtection="1">
      <alignment vertical="center" wrapText="1"/>
    </xf>
    <xf numFmtId="4" fontId="5" fillId="3" borderId="3" xfId="0" applyNumberFormat="1" applyFont="1" applyFill="1" applyBorder="1" applyAlignment="1" applyProtection="1">
      <alignment vertical="center" wrapText="1"/>
    </xf>
    <xf numFmtId="4" fontId="4" fillId="0" borderId="0" xfId="0" applyNumberFormat="1" applyFont="1" applyBorder="1" applyAlignment="1" applyProtection="1">
      <alignment vertical="center"/>
    </xf>
    <xf numFmtId="4" fontId="4" fillId="0" borderId="3" xfId="0" applyNumberFormat="1" applyFont="1" applyBorder="1" applyAlignment="1" applyProtection="1">
      <alignment vertical="center"/>
    </xf>
    <xf numFmtId="4" fontId="0" fillId="0" borderId="0" xfId="0" applyNumberFormat="1" applyBorder="1" applyProtection="1"/>
    <xf numFmtId="4" fontId="0" fillId="0" borderId="3" xfId="0" applyNumberFormat="1" applyBorder="1" applyProtection="1"/>
    <xf numFmtId="4" fontId="7" fillId="0" borderId="0" xfId="0" applyNumberFormat="1" applyFont="1" applyBorder="1" applyAlignment="1" applyProtection="1">
      <alignment vertical="center"/>
    </xf>
    <xf numFmtId="4" fontId="7" fillId="0" borderId="3" xfId="0" applyNumberFormat="1" applyFont="1" applyBorder="1" applyAlignment="1" applyProtection="1">
      <alignment vertical="center"/>
    </xf>
    <xf numFmtId="4" fontId="0" fillId="0" borderId="0" xfId="0" applyNumberFormat="1"/>
    <xf numFmtId="4" fontId="4" fillId="2" borderId="1" xfId="0" applyNumberFormat="1" applyFont="1" applyFill="1" applyBorder="1" applyAlignment="1" applyProtection="1">
      <alignment horizontal="center" vertical="center" wrapText="1"/>
    </xf>
    <xf numFmtId="4" fontId="12" fillId="4" borderId="1" xfId="0" applyNumberFormat="1" applyFont="1" applyFill="1" applyBorder="1" applyAlignment="1" applyProtection="1">
      <alignment horizontal="center" vertical="center" wrapText="1"/>
    </xf>
    <xf numFmtId="4" fontId="12" fillId="3" borderId="18" xfId="0" applyNumberFormat="1" applyFont="1" applyFill="1" applyBorder="1" applyAlignment="1" applyProtection="1">
      <alignment horizontal="center" vertical="center" wrapText="1"/>
    </xf>
    <xf numFmtId="4" fontId="4" fillId="3" borderId="0" xfId="0" applyNumberFormat="1" applyFont="1" applyFill="1" applyBorder="1" applyAlignment="1" applyProtection="1">
      <alignment horizontal="center" vertical="center" wrapText="1"/>
    </xf>
    <xf numFmtId="9" fontId="12" fillId="3" borderId="8" xfId="1" applyFont="1" applyFill="1" applyBorder="1" applyAlignment="1" applyProtection="1">
      <alignment horizontal="center" vertical="center" wrapText="1"/>
      <protection locked="0"/>
    </xf>
    <xf numFmtId="9" fontId="12" fillId="3" borderId="7" xfId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wrapText="1"/>
    </xf>
    <xf numFmtId="0" fontId="0" fillId="0" borderId="0" xfId="0" applyBorder="1" applyAlignment="1" applyProtection="1">
      <alignment horizontal="center" wrapText="1"/>
    </xf>
    <xf numFmtId="0" fontId="0" fillId="0" borderId="3" xfId="0" applyBorder="1" applyAlignment="1" applyProtection="1">
      <alignment horizontal="center" wrapText="1"/>
    </xf>
    <xf numFmtId="0" fontId="0" fillId="0" borderId="4" xfId="0" applyBorder="1" applyAlignment="1" applyProtection="1">
      <alignment horizontal="center" wrapText="1"/>
    </xf>
    <xf numFmtId="0" fontId="0" fillId="0" borderId="6" xfId="0" applyBorder="1" applyAlignment="1" applyProtection="1">
      <alignment horizontal="center" wrapText="1"/>
    </xf>
    <xf numFmtId="0" fontId="0" fillId="0" borderId="5" xfId="0" applyBorder="1" applyAlignment="1" applyProtection="1">
      <alignment horizontal="center" wrapText="1"/>
    </xf>
    <xf numFmtId="0" fontId="13" fillId="5" borderId="11" xfId="0" applyFont="1" applyFill="1" applyBorder="1" applyAlignment="1" applyProtection="1">
      <alignment horizontal="center" vertical="center" wrapText="1"/>
    </xf>
    <xf numFmtId="0" fontId="13" fillId="5" borderId="12" xfId="0" applyFont="1" applyFill="1" applyBorder="1" applyAlignment="1" applyProtection="1">
      <alignment horizontal="center" vertical="center" wrapText="1"/>
    </xf>
    <xf numFmtId="0" fontId="13" fillId="5" borderId="13" xfId="0" applyFont="1" applyFill="1" applyBorder="1" applyAlignment="1" applyProtection="1">
      <alignment horizontal="center" vertical="center" wrapText="1"/>
    </xf>
    <xf numFmtId="0" fontId="15" fillId="0" borderId="9" xfId="0" applyFont="1" applyBorder="1" applyAlignment="1" applyProtection="1">
      <alignment horizontal="right"/>
    </xf>
    <xf numFmtId="0" fontId="15" fillId="0" borderId="14" xfId="0" applyFont="1" applyBorder="1" applyAlignment="1" applyProtection="1">
      <alignment horizontal="right"/>
    </xf>
    <xf numFmtId="0" fontId="15" fillId="0" borderId="10" xfId="0" applyFont="1" applyBorder="1" applyAlignment="1" applyProtection="1">
      <alignment horizontal="right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left" wrapText="1"/>
    </xf>
    <xf numFmtId="0" fontId="0" fillId="0" borderId="0" xfId="0" applyBorder="1" applyAlignment="1" applyProtection="1">
      <alignment horizontal="left" wrapText="1"/>
    </xf>
    <xf numFmtId="0" fontId="0" fillId="0" borderId="3" xfId="0" applyBorder="1" applyAlignment="1" applyProtection="1">
      <alignment horizontal="left" wrapText="1"/>
    </xf>
    <xf numFmtId="0" fontId="1" fillId="0" borderId="2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3" xfId="0" applyFont="1" applyBorder="1" applyAlignment="1" applyProtection="1">
      <alignment horizontal="left" vertical="center"/>
    </xf>
    <xf numFmtId="0" fontId="1" fillId="0" borderId="4" xfId="0" applyFont="1" applyBorder="1" applyAlignment="1" applyProtection="1">
      <alignment horizontal="left" vertical="center"/>
    </xf>
    <xf numFmtId="0" fontId="1" fillId="0" borderId="6" xfId="0" applyFont="1" applyBorder="1" applyAlignment="1" applyProtection="1">
      <alignment horizontal="left" vertical="center"/>
    </xf>
    <xf numFmtId="0" fontId="1" fillId="0" borderId="5" xfId="0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left" vertical="center" wrapText="1"/>
    </xf>
    <xf numFmtId="4" fontId="4" fillId="3" borderId="11" xfId="0" applyNumberFormat="1" applyFont="1" applyFill="1" applyBorder="1" applyAlignment="1" applyProtection="1">
      <alignment horizontal="right" vertical="center" wrapText="1"/>
    </xf>
    <xf numFmtId="4" fontId="4" fillId="3" borderId="12" xfId="0" applyNumberFormat="1" applyFont="1" applyFill="1" applyBorder="1" applyAlignment="1" applyProtection="1">
      <alignment horizontal="right" vertical="center" wrapText="1"/>
    </xf>
    <xf numFmtId="4" fontId="4" fillId="3" borderId="13" xfId="0" applyNumberFormat="1" applyFont="1" applyFill="1" applyBorder="1" applyAlignment="1" applyProtection="1">
      <alignment horizontal="right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abSelected="1" workbookViewId="0">
      <selection activeCell="I33" sqref="I33"/>
    </sheetView>
  </sheetViews>
  <sheetFormatPr defaultRowHeight="15" x14ac:dyDescent="0.25"/>
  <cols>
    <col min="1" max="1" width="7.42578125" customWidth="1"/>
    <col min="2" max="2" width="21.5703125" customWidth="1"/>
    <col min="3" max="3" width="24.28515625" customWidth="1"/>
    <col min="4" max="4" width="23.28515625" style="55" customWidth="1"/>
    <col min="5" max="5" width="11.28515625" customWidth="1"/>
    <col min="6" max="6" width="6.5703125" customWidth="1"/>
    <col min="7" max="7" width="6.42578125" customWidth="1"/>
    <col min="8" max="8" width="17.7109375" style="55" customWidth="1"/>
    <col min="9" max="9" width="24.28515625" style="55" customWidth="1"/>
  </cols>
  <sheetData>
    <row r="1" spans="1:9" ht="15.75" x14ac:dyDescent="0.25">
      <c r="A1" s="71" t="s">
        <v>36</v>
      </c>
      <c r="B1" s="72"/>
      <c r="C1" s="72"/>
      <c r="D1" s="72"/>
      <c r="E1" s="72"/>
      <c r="F1" s="72"/>
      <c r="G1" s="72"/>
      <c r="H1" s="72"/>
      <c r="I1" s="73"/>
    </row>
    <row r="2" spans="1:9" ht="26.25" x14ac:dyDescent="0.25">
      <c r="A2" s="74" t="s">
        <v>9</v>
      </c>
      <c r="B2" s="75"/>
      <c r="C2" s="75"/>
      <c r="D2" s="75"/>
      <c r="E2" s="75"/>
      <c r="F2" s="75"/>
      <c r="G2" s="75"/>
      <c r="H2" s="75"/>
      <c r="I2" s="76"/>
    </row>
    <row r="3" spans="1:9" ht="18.75" x14ac:dyDescent="0.25">
      <c r="A3" s="77" t="s">
        <v>10</v>
      </c>
      <c r="B3" s="78"/>
      <c r="C3" s="78"/>
      <c r="D3" s="78"/>
      <c r="E3" s="78"/>
      <c r="F3" s="78"/>
      <c r="G3" s="78"/>
      <c r="H3" s="78"/>
      <c r="I3" s="79"/>
    </row>
    <row r="4" spans="1:9" x14ac:dyDescent="0.25">
      <c r="A4" s="80" t="s">
        <v>0</v>
      </c>
      <c r="B4" s="81"/>
      <c r="C4" s="81"/>
      <c r="D4" s="81"/>
      <c r="E4" s="81"/>
      <c r="F4" s="81"/>
      <c r="G4" s="81"/>
      <c r="H4" s="81"/>
      <c r="I4" s="82"/>
    </row>
    <row r="5" spans="1:9" x14ac:dyDescent="0.25">
      <c r="A5" s="83" t="s">
        <v>6</v>
      </c>
      <c r="B5" s="84"/>
      <c r="C5" s="84"/>
      <c r="D5" s="84"/>
      <c r="E5" s="84"/>
      <c r="F5" s="84"/>
      <c r="G5" s="84"/>
      <c r="H5" s="84"/>
      <c r="I5" s="85"/>
    </row>
    <row r="6" spans="1:9" x14ac:dyDescent="0.25">
      <c r="A6" s="83"/>
      <c r="B6" s="84"/>
      <c r="C6" s="84"/>
      <c r="D6" s="84"/>
      <c r="E6" s="84"/>
      <c r="F6" s="84"/>
      <c r="G6" s="84"/>
      <c r="H6" s="84"/>
      <c r="I6" s="85"/>
    </row>
    <row r="7" spans="1:9" ht="15.75" thickBot="1" x14ac:dyDescent="0.3">
      <c r="A7" s="86"/>
      <c r="B7" s="87"/>
      <c r="C7" s="87"/>
      <c r="D7" s="87"/>
      <c r="E7" s="87"/>
      <c r="F7" s="87"/>
      <c r="G7" s="87"/>
      <c r="H7" s="87"/>
      <c r="I7" s="88"/>
    </row>
    <row r="8" spans="1:9" ht="123.75" customHeight="1" thickBot="1" x14ac:dyDescent="0.3">
      <c r="A8" s="29" t="s">
        <v>1</v>
      </c>
      <c r="B8" s="2" t="s">
        <v>39</v>
      </c>
      <c r="C8" s="1" t="s">
        <v>40</v>
      </c>
      <c r="D8" s="56" t="s">
        <v>41</v>
      </c>
      <c r="E8" s="1" t="s">
        <v>42</v>
      </c>
      <c r="F8" s="1" t="s">
        <v>2</v>
      </c>
      <c r="G8" s="1" t="s">
        <v>3</v>
      </c>
      <c r="H8" s="44" t="s">
        <v>43</v>
      </c>
      <c r="I8" s="45" t="s">
        <v>7</v>
      </c>
    </row>
    <row r="9" spans="1:9" ht="16.5" thickBot="1" x14ac:dyDescent="0.3">
      <c r="A9" s="30">
        <v>1</v>
      </c>
      <c r="B9" s="15">
        <v>2</v>
      </c>
      <c r="C9" s="12">
        <v>3</v>
      </c>
      <c r="D9" s="46">
        <v>4</v>
      </c>
      <c r="E9" s="12">
        <v>5</v>
      </c>
      <c r="F9" s="13">
        <v>6</v>
      </c>
      <c r="G9" s="13">
        <v>7</v>
      </c>
      <c r="H9" s="46">
        <v>8</v>
      </c>
      <c r="I9" s="46">
        <v>9</v>
      </c>
    </row>
    <row r="10" spans="1:9" ht="111" thickBot="1" x14ac:dyDescent="0.3">
      <c r="A10" s="38" t="s">
        <v>22</v>
      </c>
      <c r="B10" s="19" t="s">
        <v>37</v>
      </c>
      <c r="C10" s="16" t="s">
        <v>38</v>
      </c>
      <c r="D10" s="57"/>
      <c r="E10" s="60"/>
      <c r="F10" s="35" t="s">
        <v>4</v>
      </c>
      <c r="G10" s="35">
        <v>20</v>
      </c>
      <c r="H10" s="39"/>
      <c r="I10" s="40">
        <f>H10*G10</f>
        <v>0</v>
      </c>
    </row>
    <row r="11" spans="1:9" ht="201.75" customHeight="1" thickBot="1" x14ac:dyDescent="0.3">
      <c r="A11" s="38" t="s">
        <v>23</v>
      </c>
      <c r="B11" s="19" t="s">
        <v>37</v>
      </c>
      <c r="C11" s="17" t="s">
        <v>44</v>
      </c>
      <c r="D11" s="58"/>
      <c r="E11" s="61"/>
      <c r="F11" s="37" t="s">
        <v>4</v>
      </c>
      <c r="G11" s="37">
        <v>1300</v>
      </c>
      <c r="H11" s="41"/>
      <c r="I11" s="42">
        <f t="shared" ref="I11:I33" si="0">H11*G11</f>
        <v>0</v>
      </c>
    </row>
    <row r="12" spans="1:9" ht="175.5" customHeight="1" thickBot="1" x14ac:dyDescent="0.3">
      <c r="A12" s="38" t="s">
        <v>12</v>
      </c>
      <c r="B12" s="18" t="s">
        <v>46</v>
      </c>
      <c r="C12" s="16" t="s">
        <v>45</v>
      </c>
      <c r="D12" s="58"/>
      <c r="E12" s="61"/>
      <c r="F12" s="37" t="s">
        <v>4</v>
      </c>
      <c r="G12" s="37">
        <v>20</v>
      </c>
      <c r="H12" s="41"/>
      <c r="I12" s="42">
        <f t="shared" si="0"/>
        <v>0</v>
      </c>
    </row>
    <row r="13" spans="1:9" ht="63.75" thickBot="1" x14ac:dyDescent="0.3">
      <c r="A13" s="38" t="s">
        <v>13</v>
      </c>
      <c r="B13" s="19" t="s">
        <v>47</v>
      </c>
      <c r="C13" s="16" t="s">
        <v>48</v>
      </c>
      <c r="D13" s="58"/>
      <c r="E13" s="61"/>
      <c r="F13" s="37" t="s">
        <v>4</v>
      </c>
      <c r="G13" s="37">
        <v>20</v>
      </c>
      <c r="H13" s="41"/>
      <c r="I13" s="42">
        <f t="shared" si="0"/>
        <v>0</v>
      </c>
    </row>
    <row r="14" spans="1:9" ht="129" customHeight="1" thickBot="1" x14ac:dyDescent="0.3">
      <c r="A14" s="38" t="s">
        <v>14</v>
      </c>
      <c r="B14" s="19" t="s">
        <v>49</v>
      </c>
      <c r="C14" s="20" t="s">
        <v>50</v>
      </c>
      <c r="D14" s="58"/>
      <c r="E14" s="61"/>
      <c r="F14" s="37" t="s">
        <v>4</v>
      </c>
      <c r="G14" s="37">
        <v>1300</v>
      </c>
      <c r="H14" s="41"/>
      <c r="I14" s="42">
        <f t="shared" si="0"/>
        <v>0</v>
      </c>
    </row>
    <row r="15" spans="1:9" ht="128.25" customHeight="1" thickBot="1" x14ac:dyDescent="0.3">
      <c r="A15" s="38" t="s">
        <v>15</v>
      </c>
      <c r="B15" s="19" t="s">
        <v>49</v>
      </c>
      <c r="C15" s="16" t="s">
        <v>51</v>
      </c>
      <c r="D15" s="58"/>
      <c r="E15" s="61"/>
      <c r="F15" s="37" t="s">
        <v>4</v>
      </c>
      <c r="G15" s="37">
        <v>500</v>
      </c>
      <c r="H15" s="41"/>
      <c r="I15" s="42">
        <f t="shared" si="0"/>
        <v>0</v>
      </c>
    </row>
    <row r="16" spans="1:9" ht="221.25" thickBot="1" x14ac:dyDescent="0.3">
      <c r="A16" s="38" t="s">
        <v>16</v>
      </c>
      <c r="B16" s="24" t="s">
        <v>49</v>
      </c>
      <c r="C16" s="21" t="s">
        <v>52</v>
      </c>
      <c r="D16" s="42"/>
      <c r="E16" s="61"/>
      <c r="F16" s="37" t="s">
        <v>11</v>
      </c>
      <c r="G16" s="37">
        <v>200</v>
      </c>
      <c r="H16" s="41"/>
      <c r="I16" s="42">
        <f t="shared" si="0"/>
        <v>0</v>
      </c>
    </row>
    <row r="17" spans="1:9" ht="213.75" customHeight="1" thickBot="1" x14ac:dyDescent="0.3">
      <c r="A17" s="38" t="s">
        <v>17</v>
      </c>
      <c r="B17" s="25" t="s">
        <v>53</v>
      </c>
      <c r="C17" s="16" t="s">
        <v>54</v>
      </c>
      <c r="D17" s="58"/>
      <c r="E17" s="61"/>
      <c r="F17" s="37" t="s">
        <v>4</v>
      </c>
      <c r="G17" s="37">
        <v>400</v>
      </c>
      <c r="H17" s="41"/>
      <c r="I17" s="42">
        <f t="shared" si="0"/>
        <v>0</v>
      </c>
    </row>
    <row r="18" spans="1:9" ht="347.25" thickBot="1" x14ac:dyDescent="0.3">
      <c r="A18" s="38" t="s">
        <v>18</v>
      </c>
      <c r="B18" s="26" t="s">
        <v>55</v>
      </c>
      <c r="C18" s="22" t="s">
        <v>56</v>
      </c>
      <c r="D18" s="42" t="s">
        <v>35</v>
      </c>
      <c r="E18" s="61"/>
      <c r="F18" s="37" t="s">
        <v>4</v>
      </c>
      <c r="G18" s="37">
        <v>50</v>
      </c>
      <c r="H18" s="41"/>
      <c r="I18" s="42">
        <f t="shared" si="0"/>
        <v>0</v>
      </c>
    </row>
    <row r="19" spans="1:9" ht="268.5" thickBot="1" x14ac:dyDescent="0.3">
      <c r="A19" s="38" t="s">
        <v>19</v>
      </c>
      <c r="B19" s="23" t="s">
        <v>57</v>
      </c>
      <c r="C19" s="16" t="s">
        <v>58</v>
      </c>
      <c r="D19" s="58"/>
      <c r="E19" s="61"/>
      <c r="F19" s="37" t="s">
        <v>4</v>
      </c>
      <c r="G19" s="37">
        <v>50</v>
      </c>
      <c r="H19" s="41"/>
      <c r="I19" s="42">
        <f t="shared" si="0"/>
        <v>0</v>
      </c>
    </row>
    <row r="20" spans="1:9" ht="268.5" thickBot="1" x14ac:dyDescent="0.3">
      <c r="A20" s="38" t="s">
        <v>20</v>
      </c>
      <c r="B20" s="26" t="s">
        <v>59</v>
      </c>
      <c r="C20" s="14" t="s">
        <v>60</v>
      </c>
      <c r="D20" s="42"/>
      <c r="E20" s="61"/>
      <c r="F20" s="37" t="s">
        <v>4</v>
      </c>
      <c r="G20" s="37">
        <v>1300</v>
      </c>
      <c r="H20" s="41"/>
      <c r="I20" s="42">
        <f t="shared" si="0"/>
        <v>0</v>
      </c>
    </row>
    <row r="21" spans="1:9" ht="300" thickBot="1" x14ac:dyDescent="0.3">
      <c r="A21" s="38" t="s">
        <v>21</v>
      </c>
      <c r="B21" s="23" t="s">
        <v>61</v>
      </c>
      <c r="C21" s="27" t="s">
        <v>62</v>
      </c>
      <c r="D21" s="58"/>
      <c r="E21" s="61"/>
      <c r="F21" s="37" t="s">
        <v>4</v>
      </c>
      <c r="G21" s="37">
        <v>1300</v>
      </c>
      <c r="H21" s="41"/>
      <c r="I21" s="42">
        <f t="shared" si="0"/>
        <v>0</v>
      </c>
    </row>
    <row r="22" spans="1:9" ht="300" thickBot="1" x14ac:dyDescent="0.3">
      <c r="A22" s="38" t="s">
        <v>24</v>
      </c>
      <c r="B22" s="26" t="s">
        <v>63</v>
      </c>
      <c r="C22" s="22" t="s">
        <v>64</v>
      </c>
      <c r="D22" s="42"/>
      <c r="E22" s="61"/>
      <c r="F22" s="37" t="s">
        <v>4</v>
      </c>
      <c r="G22" s="37">
        <v>20</v>
      </c>
      <c r="H22" s="41"/>
      <c r="I22" s="42">
        <f t="shared" si="0"/>
        <v>0</v>
      </c>
    </row>
    <row r="23" spans="1:9" ht="95.25" thickBot="1" x14ac:dyDescent="0.3">
      <c r="A23" s="35" t="s">
        <v>25</v>
      </c>
      <c r="B23" s="28" t="s">
        <v>65</v>
      </c>
      <c r="C23" s="16" t="s">
        <v>66</v>
      </c>
      <c r="D23" s="58"/>
      <c r="E23" s="61"/>
      <c r="F23" s="37" t="s">
        <v>4</v>
      </c>
      <c r="G23" s="37">
        <v>60</v>
      </c>
      <c r="H23" s="41"/>
      <c r="I23" s="42">
        <f t="shared" si="0"/>
        <v>0</v>
      </c>
    </row>
    <row r="24" spans="1:9" ht="111" thickBot="1" x14ac:dyDescent="0.3">
      <c r="A24" s="38" t="s">
        <v>26</v>
      </c>
      <c r="B24" s="31" t="s">
        <v>67</v>
      </c>
      <c r="C24" s="32" t="s">
        <v>68</v>
      </c>
      <c r="D24" s="58"/>
      <c r="E24" s="61"/>
      <c r="F24" s="37" t="s">
        <v>4</v>
      </c>
      <c r="G24" s="37">
        <v>30</v>
      </c>
      <c r="H24" s="41"/>
      <c r="I24" s="42">
        <f t="shared" si="0"/>
        <v>0</v>
      </c>
    </row>
    <row r="25" spans="1:9" ht="30.75" customHeight="1" thickBot="1" x14ac:dyDescent="0.3">
      <c r="A25" s="68" t="s">
        <v>69</v>
      </c>
      <c r="B25" s="69"/>
      <c r="C25" s="69"/>
      <c r="D25" s="69"/>
      <c r="E25" s="69"/>
      <c r="F25" s="69"/>
      <c r="G25" s="69"/>
      <c r="H25" s="69"/>
      <c r="I25" s="70"/>
    </row>
    <row r="26" spans="1:9" ht="32.25" thickBot="1" x14ac:dyDescent="0.3">
      <c r="A26" s="38" t="s">
        <v>27</v>
      </c>
      <c r="B26" s="23" t="s">
        <v>70</v>
      </c>
      <c r="C26" s="33" t="s">
        <v>71</v>
      </c>
      <c r="D26" s="40"/>
      <c r="E26" s="34"/>
      <c r="F26" s="35" t="s">
        <v>4</v>
      </c>
      <c r="G26" s="35">
        <v>20</v>
      </c>
      <c r="H26" s="39"/>
      <c r="I26" s="40">
        <f t="shared" si="0"/>
        <v>0</v>
      </c>
    </row>
    <row r="27" spans="1:9" ht="48" thickBot="1" x14ac:dyDescent="0.3">
      <c r="A27" s="38" t="s">
        <v>28</v>
      </c>
      <c r="B27" s="26" t="s">
        <v>72</v>
      </c>
      <c r="C27" s="33" t="s">
        <v>73</v>
      </c>
      <c r="D27" s="42"/>
      <c r="E27" s="36"/>
      <c r="F27" s="37" t="s">
        <v>4</v>
      </c>
      <c r="G27" s="37">
        <v>20</v>
      </c>
      <c r="H27" s="41"/>
      <c r="I27" s="42">
        <f t="shared" si="0"/>
        <v>0</v>
      </c>
    </row>
    <row r="28" spans="1:9" ht="48" thickBot="1" x14ac:dyDescent="0.3">
      <c r="A28" s="38" t="s">
        <v>29</v>
      </c>
      <c r="B28" s="27" t="s">
        <v>74</v>
      </c>
      <c r="C28" s="33" t="s">
        <v>75</v>
      </c>
      <c r="D28" s="42"/>
      <c r="E28" s="36"/>
      <c r="F28" s="37" t="s">
        <v>4</v>
      </c>
      <c r="G28" s="37">
        <v>20</v>
      </c>
      <c r="H28" s="41"/>
      <c r="I28" s="42">
        <f t="shared" si="0"/>
        <v>0</v>
      </c>
    </row>
    <row r="29" spans="1:9" ht="32.25" thickBot="1" x14ac:dyDescent="0.3">
      <c r="A29" s="38" t="s">
        <v>30</v>
      </c>
      <c r="B29" s="26" t="s">
        <v>76</v>
      </c>
      <c r="C29" s="33" t="s">
        <v>77</v>
      </c>
      <c r="D29" s="42"/>
      <c r="E29" s="36"/>
      <c r="F29" s="37" t="s">
        <v>4</v>
      </c>
      <c r="G29" s="37">
        <v>20</v>
      </c>
      <c r="H29" s="41"/>
      <c r="I29" s="42">
        <f t="shared" si="0"/>
        <v>0</v>
      </c>
    </row>
    <row r="30" spans="1:9" ht="48" thickBot="1" x14ac:dyDescent="0.3">
      <c r="A30" s="38" t="s">
        <v>31</v>
      </c>
      <c r="B30" s="26" t="s">
        <v>78</v>
      </c>
      <c r="C30" s="33" t="s">
        <v>82</v>
      </c>
      <c r="D30" s="42"/>
      <c r="E30" s="36"/>
      <c r="F30" s="37" t="s">
        <v>4</v>
      </c>
      <c r="G30" s="37">
        <v>20</v>
      </c>
      <c r="H30" s="41"/>
      <c r="I30" s="42">
        <f t="shared" si="0"/>
        <v>0</v>
      </c>
    </row>
    <row r="31" spans="1:9" ht="48" thickBot="1" x14ac:dyDescent="0.3">
      <c r="A31" s="38" t="s">
        <v>32</v>
      </c>
      <c r="B31" s="26" t="s">
        <v>79</v>
      </c>
      <c r="C31" s="33" t="s">
        <v>80</v>
      </c>
      <c r="D31" s="42"/>
      <c r="E31" s="36"/>
      <c r="F31" s="37" t="s">
        <v>4</v>
      </c>
      <c r="G31" s="37">
        <v>20</v>
      </c>
      <c r="H31" s="41"/>
      <c r="I31" s="42">
        <f t="shared" si="0"/>
        <v>0</v>
      </c>
    </row>
    <row r="32" spans="1:9" ht="63.75" thickBot="1" x14ac:dyDescent="0.3">
      <c r="A32" s="38" t="s">
        <v>33</v>
      </c>
      <c r="B32" s="22" t="s">
        <v>81</v>
      </c>
      <c r="C32" s="33" t="s">
        <v>83</v>
      </c>
      <c r="D32" s="42"/>
      <c r="E32" s="36"/>
      <c r="F32" s="37" t="s">
        <v>4</v>
      </c>
      <c r="G32" s="37">
        <v>20</v>
      </c>
      <c r="H32" s="41"/>
      <c r="I32" s="42">
        <f t="shared" si="0"/>
        <v>0</v>
      </c>
    </row>
    <row r="33" spans="1:9" ht="32.25" thickBot="1" x14ac:dyDescent="0.3">
      <c r="A33" s="38" t="s">
        <v>34</v>
      </c>
      <c r="B33" s="27" t="s">
        <v>84</v>
      </c>
      <c r="C33" s="33" t="s">
        <v>85</v>
      </c>
      <c r="D33" s="42"/>
      <c r="E33" s="36"/>
      <c r="F33" s="37" t="s">
        <v>4</v>
      </c>
      <c r="G33" s="37">
        <v>20</v>
      </c>
      <c r="H33" s="41"/>
      <c r="I33" s="42">
        <f t="shared" si="0"/>
        <v>0</v>
      </c>
    </row>
    <row r="34" spans="1:9" ht="32.25" customHeight="1" thickBot="1" x14ac:dyDescent="0.3">
      <c r="A34" s="92" t="s">
        <v>5</v>
      </c>
      <c r="B34" s="93"/>
      <c r="C34" s="93"/>
      <c r="D34" s="93"/>
      <c r="E34" s="93"/>
      <c r="F34" s="93"/>
      <c r="G34" s="93"/>
      <c r="H34" s="94"/>
      <c r="I34" s="43">
        <f>SUM(I10:I33)</f>
        <v>0</v>
      </c>
    </row>
    <row r="35" spans="1:9" ht="15.75" x14ac:dyDescent="0.25">
      <c r="A35" s="3"/>
      <c r="B35" s="4"/>
      <c r="C35" s="4"/>
      <c r="D35" s="59"/>
      <c r="E35" s="4"/>
      <c r="F35" s="4"/>
      <c r="G35" s="4"/>
      <c r="H35" s="47"/>
      <c r="I35" s="48"/>
    </row>
    <row r="36" spans="1:9" ht="15.75" x14ac:dyDescent="0.25">
      <c r="A36" s="5"/>
      <c r="B36" s="6"/>
      <c r="C36" s="6"/>
      <c r="D36" s="49"/>
      <c r="E36" s="6"/>
      <c r="F36" s="6"/>
      <c r="G36" s="6"/>
      <c r="H36" s="49"/>
      <c r="I36" s="50"/>
    </row>
    <row r="37" spans="1:9" ht="15.75" x14ac:dyDescent="0.25">
      <c r="A37" s="7"/>
      <c r="B37" s="8"/>
      <c r="C37" s="8"/>
      <c r="D37" s="51"/>
      <c r="E37" s="8"/>
      <c r="F37" s="8"/>
      <c r="G37" s="8"/>
      <c r="H37" s="51"/>
      <c r="I37" s="52"/>
    </row>
    <row r="38" spans="1:9" ht="20.25" x14ac:dyDescent="0.25">
      <c r="A38" s="9"/>
      <c r="B38" s="10"/>
      <c r="C38" s="10"/>
      <c r="D38" s="53"/>
      <c r="E38" s="10"/>
      <c r="F38" s="10"/>
      <c r="G38" s="10"/>
      <c r="H38" s="53"/>
      <c r="I38" s="54"/>
    </row>
    <row r="39" spans="1:9" ht="15.75" x14ac:dyDescent="0.25">
      <c r="A39" s="5"/>
      <c r="B39" s="6"/>
      <c r="C39" s="6"/>
      <c r="D39" s="49"/>
      <c r="E39" s="6"/>
      <c r="F39" s="6"/>
      <c r="G39" s="6"/>
      <c r="H39" s="49"/>
      <c r="I39" s="50"/>
    </row>
    <row r="40" spans="1:9" ht="15.75" x14ac:dyDescent="0.25">
      <c r="A40" s="89"/>
      <c r="B40" s="90"/>
      <c r="C40" s="90"/>
      <c r="D40" s="90"/>
      <c r="E40" s="90"/>
      <c r="F40" s="90"/>
      <c r="G40" s="90"/>
      <c r="H40" s="90"/>
      <c r="I40" s="91"/>
    </row>
    <row r="41" spans="1:9" x14ac:dyDescent="0.25">
      <c r="A41" s="11"/>
      <c r="B41" s="8"/>
      <c r="C41" s="8"/>
      <c r="D41" s="51"/>
      <c r="E41" s="8"/>
      <c r="F41" s="8"/>
      <c r="G41" s="8"/>
      <c r="H41" s="51"/>
      <c r="I41" s="52"/>
    </row>
    <row r="42" spans="1:9" x14ac:dyDescent="0.25">
      <c r="A42" s="11"/>
      <c r="B42" s="8"/>
      <c r="C42" s="8"/>
      <c r="D42" s="51"/>
      <c r="E42" s="8"/>
      <c r="F42" s="8"/>
      <c r="G42" s="8"/>
      <c r="H42" s="51"/>
      <c r="I42" s="52"/>
    </row>
    <row r="43" spans="1:9" x14ac:dyDescent="0.25">
      <c r="A43" s="11"/>
      <c r="B43" s="8"/>
      <c r="C43" s="8"/>
      <c r="D43" s="51"/>
      <c r="E43" s="8"/>
      <c r="F43" s="8"/>
      <c r="G43" s="8"/>
      <c r="H43" s="51"/>
      <c r="I43" s="52"/>
    </row>
    <row r="44" spans="1:9" x14ac:dyDescent="0.25">
      <c r="A44" s="62" t="s">
        <v>8</v>
      </c>
      <c r="B44" s="63"/>
      <c r="C44" s="63"/>
      <c r="D44" s="63"/>
      <c r="E44" s="63"/>
      <c r="F44" s="63"/>
      <c r="G44" s="63"/>
      <c r="H44" s="63"/>
      <c r="I44" s="64"/>
    </row>
    <row r="45" spans="1:9" x14ac:dyDescent="0.25">
      <c r="A45" s="62"/>
      <c r="B45" s="63"/>
      <c r="C45" s="63"/>
      <c r="D45" s="63"/>
      <c r="E45" s="63"/>
      <c r="F45" s="63"/>
      <c r="G45" s="63"/>
      <c r="H45" s="63"/>
      <c r="I45" s="64"/>
    </row>
    <row r="46" spans="1:9" x14ac:dyDescent="0.25">
      <c r="A46" s="62"/>
      <c r="B46" s="63"/>
      <c r="C46" s="63"/>
      <c r="D46" s="63"/>
      <c r="E46" s="63"/>
      <c r="F46" s="63"/>
      <c r="G46" s="63"/>
      <c r="H46" s="63"/>
      <c r="I46" s="64"/>
    </row>
    <row r="47" spans="1:9" x14ac:dyDescent="0.25">
      <c r="A47" s="62"/>
      <c r="B47" s="63"/>
      <c r="C47" s="63"/>
      <c r="D47" s="63"/>
      <c r="E47" s="63"/>
      <c r="F47" s="63"/>
      <c r="G47" s="63"/>
      <c r="H47" s="63"/>
      <c r="I47" s="64"/>
    </row>
    <row r="48" spans="1:9" x14ac:dyDescent="0.25">
      <c r="A48" s="62"/>
      <c r="B48" s="63"/>
      <c r="C48" s="63"/>
      <c r="D48" s="63"/>
      <c r="E48" s="63"/>
      <c r="F48" s="63"/>
      <c r="G48" s="63"/>
      <c r="H48" s="63"/>
      <c r="I48" s="64"/>
    </row>
    <row r="49" spans="1:9" x14ac:dyDescent="0.25">
      <c r="A49" s="62"/>
      <c r="B49" s="63"/>
      <c r="C49" s="63"/>
      <c r="D49" s="63"/>
      <c r="E49" s="63"/>
      <c r="F49" s="63"/>
      <c r="G49" s="63"/>
      <c r="H49" s="63"/>
      <c r="I49" s="64"/>
    </row>
    <row r="50" spans="1:9" ht="15.75" thickBot="1" x14ac:dyDescent="0.3">
      <c r="A50" s="65"/>
      <c r="B50" s="66"/>
      <c r="C50" s="66"/>
      <c r="D50" s="66"/>
      <c r="E50" s="66"/>
      <c r="F50" s="66"/>
      <c r="G50" s="66"/>
      <c r="H50" s="66"/>
      <c r="I50" s="67"/>
    </row>
  </sheetData>
  <sheetProtection password="8EF1" sheet="1" objects="1" scenarios="1"/>
  <mergeCells count="9">
    <mergeCell ref="A44:I50"/>
    <mergeCell ref="A25:I25"/>
    <mergeCell ref="A1:I1"/>
    <mergeCell ref="A2:I2"/>
    <mergeCell ref="A3:I3"/>
    <mergeCell ref="A4:I4"/>
    <mergeCell ref="A5:I7"/>
    <mergeCell ref="A40:I40"/>
    <mergeCell ref="A34:H34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1A-Formularz cenowy</vt:lpstr>
    </vt:vector>
  </TitlesOfParts>
  <Company>WMARR S.A.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Alicja Pilarczyk</dc:creator>
  <cp:lastModifiedBy>Alicja Pilarczyk</cp:lastModifiedBy>
  <cp:lastPrinted>2020-03-06T11:09:13Z</cp:lastPrinted>
  <dcterms:created xsi:type="dcterms:W3CDTF">2019-07-25T08:57:13Z</dcterms:created>
  <dcterms:modified xsi:type="dcterms:W3CDTF">2020-03-06T11:10:38Z</dcterms:modified>
</cp:coreProperties>
</file>