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D2B82172-9B0E-498B-87F3-983C8290E17E}" xr6:coauthVersionLast="47" xr6:coauthVersionMax="47" xr10:uidLastSave="{00000000-0000-0000-0000-000000000000}"/>
  <workbookProtection workbookPassword="DD69" lockStructure="1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H29" i="1" s="1"/>
  <c r="G12" i="1"/>
  <c r="H12" i="1" s="1"/>
  <c r="H30" i="1" l="1"/>
  <c r="H13" i="1"/>
  <c r="G19" i="1"/>
  <c r="H19" i="1" s="1"/>
  <c r="G37" i="1" l="1"/>
  <c r="H37" i="1" s="1"/>
  <c r="G38" i="1"/>
  <c r="H38" i="1" s="1"/>
  <c r="G36" i="1"/>
  <c r="H36" i="1" s="1"/>
  <c r="G20" i="1"/>
  <c r="H20" i="1" s="1"/>
  <c r="G21" i="1"/>
  <c r="H21" i="1" s="1"/>
  <c r="H39" i="1" l="1"/>
  <c r="C44" i="1" s="1"/>
  <c r="H22" i="1"/>
  <c r="C43" i="1" s="1"/>
  <c r="C45" i="1" l="1"/>
</calcChain>
</file>

<file path=xl/sharedStrings.xml><?xml version="1.0" encoding="utf-8"?>
<sst xmlns="http://schemas.openxmlformats.org/spreadsheetml/2006/main" count="71" uniqueCount="45">
  <si>
    <t>LP.</t>
  </si>
  <si>
    <t>SUMA BRUTTO</t>
  </si>
  <si>
    <t>TABELA NR 1 SUMA BRUTTO</t>
  </si>
  <si>
    <t>TABELA NR 2 SUMA BRUTTO</t>
  </si>
  <si>
    <t>WARTOŚC BRUTTO OFERTY (ŁĄCZNA WARTOŚĆ PRZEDMIOTU ZAMÓWIENIA SUMA: TABELA nr 1+TABELA nr 2)</t>
  </si>
  <si>
    <t xml:space="preserve">FORMULARZ CENOWY                                                                                                                                               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</si>
  <si>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</si>
  <si>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</si>
  <si>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</si>
  <si>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(miejscowość, data )</t>
  </si>
  <si>
    <t>(podpis(-y), ew. pieczęć  imienna , osoby/osób</t>
  </si>
  <si>
    <t>upoważnionej(-ych) do reprezentowania Wykonawcy)</t>
  </si>
  <si>
    <t>Cena jednostkowa netto (zł)</t>
  </si>
  <si>
    <t>Stawka podatku VAT - %</t>
  </si>
  <si>
    <t xml:space="preserve">Oferuję/emy następujące ceny za realizację zamówienia w zakresie określonym w zapytaniu </t>
  </si>
  <si>
    <t>Załącznik nr 2A  do zapytania</t>
  </si>
  <si>
    <t>Przedmiot zamówienia</t>
  </si>
  <si>
    <t xml:space="preserve">Wartość brutto w (zł)**
(kol. 4 x kol. 7)
</t>
  </si>
  <si>
    <t>Cena jednostkowa brutto (zł)*                 (kol. 5 x kol. 6)+kol. 5</t>
  </si>
  <si>
    <t>Dotyczy zamówienia na: „Świadczenie usług telekomunikacyjnych w zakresie telefonii stacjonarnej na potrzeby Warmińsko-Mazurskiej Agencji Rozwoju Regionalnego S.A. w Olsztynie”.</t>
  </si>
  <si>
    <t>Tabela nr 1 - dla W-MARR S.A. w Olsztynie przy ul. Plac Gen. Józefa Bema 3</t>
  </si>
  <si>
    <t>Opłata abonamentowa (comiesięczna) usług za pomocą łącza ISDN (2B+D) +50 DDI z zachowaniem istniejącej numeracji</t>
  </si>
  <si>
    <t>Ilość łączy</t>
  </si>
  <si>
    <t>okres trwania umowy        24 m-ce</t>
  </si>
  <si>
    <t xml:space="preserve">Połączenia za jedną minutę z uwzględnieniem naliczenia sekundowego
w odniesieniu do wymienionych usług
</t>
  </si>
  <si>
    <t>Cena jednostkowa za  jedną (1) minutę brutto (zł)*                 (kol. 5 x kol. 6)+kol. 5</t>
  </si>
  <si>
    <t>Cena jednostkowa za jedną (1) minutę netto  (zł)</t>
  </si>
  <si>
    <t>połączenia lokalne, krajowe do sieci stacjonarnych za 1 min.</t>
  </si>
  <si>
    <t>połączenia międzynarodowe do Unii Europejskiej za 1 min.</t>
  </si>
  <si>
    <t>połączenia do sieci komórkowej za 1 min.</t>
  </si>
  <si>
    <t>Tabela nr 2 - dla budynku biurowo-konferencyjnego w Olsztynie przy ul. Jagiellońskiej 91a</t>
  </si>
  <si>
    <t>Średniomiesięczna ilosć minut</t>
  </si>
  <si>
    <t>Tabela nr 3 - Wartość brutto oferty</t>
  </si>
  <si>
    <t xml:space="preserve">połączenia międzynarodowe do Unii Europejskiej za 1 min. </t>
  </si>
  <si>
    <t>1. Oplata abonamentowa dla W-MARR S.A. w Olsztynie przy Placu Gen. Józefa Bema 3</t>
  </si>
  <si>
    <t>2. Połączenia dla W-MARR S.A. w Olsztynie przy Placu Gen. Józefa Bema 3</t>
  </si>
  <si>
    <t>1. Opłata abonamentowa dla budynku CWiPI. w Olsztynie przy ul. Jagiellońskiej 91a</t>
  </si>
  <si>
    <t>2. Połączenia dla budynku biurowo-konferencyjnego w Olsztynie przy ul. Jagiellońskiej 91a</t>
  </si>
  <si>
    <t>……………………………….…………..………………………………</t>
  </si>
  <si>
    <t>Zaoferowane stawki (Cena za 1 min. połączenia brutto) nie mogą być zwiększone w czasie trwania umowy. W przypadku pojawienia się korzystniejszej, ogólnie dostępnej oferty Wykonawcy na przedmiotową usługę, Zamawiający ma prawo do skorzystania z niej.</t>
  </si>
  <si>
    <r>
      <t>Uwaga</t>
    </r>
    <r>
      <rPr>
        <b/>
        <sz val="12"/>
        <color theme="1"/>
        <rFont val="Arial"/>
        <family val="2"/>
        <charset val="238"/>
      </rPr>
      <t>; połączenia i usługi nie wymienione wyżej płatne będą wg cennika, który zostanie dostarczony w dniu podpisania umowy.</t>
    </r>
  </si>
  <si>
    <t xml:space="preserve">Podane wielkości są szacunkowe, dla oceny ofert. Rzeczywiste wielkości nie będą miały wpływu na cenę połączenia. </t>
  </si>
  <si>
    <r>
      <t>U W A G A:</t>
    </r>
    <r>
      <rPr>
        <sz val="12"/>
        <color theme="1"/>
        <rFont val="Arial"/>
        <family val="2"/>
        <charset val="238"/>
      </rPr>
      <t xml:space="preserve"> Cena brutto przedmiotu zamówienia, powinna zawierać wszystkie koszty, jakie Zamawiający będzie musiał ponieść w związku z uruchomieniem usługi oraz podczas jej realizacji (m.in., abonament, serwis gwarancyjny).</t>
    </r>
  </si>
  <si>
    <t>Opłata abonamentowa (comiesięczna) usług za pomocą łącza ISDN (2B+D) + 7 DDI z zachowaniem istniejącej numeracji</t>
  </si>
  <si>
    <r>
      <t xml:space="preserve"> (arkusz cenowy jest załącznikiem do Formularza ofertowego i stanowi integralną część oferty).                                                                                                         </t>
    </r>
    <r>
      <rPr>
        <b/>
        <sz val="14"/>
        <rFont val="Arial"/>
        <family val="2"/>
        <charset val="238"/>
      </rPr>
      <t>Nr zamówienia: ZP.28.24.2025/SOI z dnia 13.05.2025 r.</t>
    </r>
    <r>
      <rPr>
        <b/>
        <sz val="14"/>
        <color rgb="FFFF0000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</si>
</sst>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8"/>
      <name val="Arial"/>
      <family val="2"/>
      <charset val="238"/>
    </font>
    <font>
      <b/>
      <u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 applyProtection="1">
      <alignment horizontal="center" vertical="center" wrapText="1"/>
      <protection locked="0"/>
    </xf>
    <xf numFmtId="9" fontId="10" fillId="0" borderId="4" xfId="1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/>
    <xf numFmtId="4" fontId="13" fillId="0" borderId="8" xfId="0" applyNumberFormat="1" applyFont="1" applyBorder="1"/>
    <xf numFmtId="4" fontId="13" fillId="0" borderId="9" xfId="0" applyNumberFormat="1" applyFont="1" applyBorder="1"/>
    <xf numFmtId="0" fontId="9" fillId="4" borderId="4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15"/>
    </xf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view="pageBreakPreview" zoomScaleNormal="100" zoomScaleSheetLayoutView="100" workbookViewId="0">
      <pane ySplit="6" topLeftCell="A7" activePane="bottomLeft" state="frozen"/>
      <selection pane="bottomLeft" activeCell="A5" sqref="A5:H5"/>
    </sheetView>
  </sheetViews>
  <sheetFormatPr defaultRowHeight="14.25" x14ac:dyDescent="0.2"/>
  <cols>
    <col min="1" max="1" width="4.85546875" style="30" customWidth="1"/>
    <col min="2" max="2" width="34.5703125" style="34" customWidth="1"/>
    <col min="3" max="3" width="14.42578125" style="1" customWidth="1"/>
    <col min="4" max="4" width="12.5703125" style="1" customWidth="1"/>
    <col min="5" max="5" width="18.85546875" style="35" customWidth="1"/>
    <col min="6" max="6" width="15" style="35" customWidth="1"/>
    <col min="7" max="7" width="21.140625" style="35" customWidth="1"/>
    <col min="8" max="8" width="23.28515625" style="35" customWidth="1"/>
    <col min="9" max="16384" width="9.140625" style="1"/>
  </cols>
  <sheetData>
    <row r="1" spans="1:11" ht="36.75" customHeight="1" thickBot="1" x14ac:dyDescent="0.25">
      <c r="A1" s="70" t="s">
        <v>15</v>
      </c>
      <c r="B1" s="71"/>
      <c r="C1" s="71"/>
      <c r="D1" s="71"/>
      <c r="E1" s="71"/>
      <c r="F1" s="71"/>
      <c r="G1" s="71"/>
      <c r="H1" s="72"/>
    </row>
    <row r="2" spans="1:11" ht="42" customHeight="1" thickBot="1" x14ac:dyDescent="0.25">
      <c r="A2" s="73" t="s">
        <v>5</v>
      </c>
      <c r="B2" s="74"/>
      <c r="C2" s="74"/>
      <c r="D2" s="74"/>
      <c r="E2" s="74"/>
      <c r="F2" s="74"/>
      <c r="G2" s="74"/>
      <c r="H2" s="75"/>
      <c r="I2" s="2"/>
      <c r="J2" s="2"/>
    </row>
    <row r="3" spans="1:11" ht="64.5" customHeight="1" thickBot="1" x14ac:dyDescent="0.25">
      <c r="A3" s="83" t="s">
        <v>19</v>
      </c>
      <c r="B3" s="84"/>
      <c r="C3" s="84"/>
      <c r="D3" s="84"/>
      <c r="E3" s="84"/>
      <c r="F3" s="84"/>
      <c r="G3" s="84"/>
      <c r="H3" s="85"/>
      <c r="I3" s="2"/>
      <c r="J3" s="2"/>
    </row>
    <row r="4" spans="1:11" ht="9.75" customHeight="1" thickBot="1" x14ac:dyDescent="0.25">
      <c r="A4" s="86"/>
      <c r="B4" s="87"/>
      <c r="C4" s="87"/>
      <c r="D4" s="87"/>
      <c r="E4" s="87"/>
      <c r="F4" s="87"/>
      <c r="G4" s="87"/>
      <c r="H4" s="88"/>
      <c r="I4" s="2"/>
      <c r="J4" s="2"/>
    </row>
    <row r="5" spans="1:11" ht="57" customHeight="1" thickBot="1" x14ac:dyDescent="0.25">
      <c r="A5" s="76" t="s">
        <v>44</v>
      </c>
      <c r="B5" s="77"/>
      <c r="C5" s="77"/>
      <c r="D5" s="77"/>
      <c r="E5" s="77"/>
      <c r="F5" s="77"/>
      <c r="G5" s="77"/>
      <c r="H5" s="78"/>
      <c r="I5" s="3"/>
      <c r="J5" s="3"/>
    </row>
    <row r="6" spans="1:11" ht="33" customHeight="1" thickBot="1" x14ac:dyDescent="0.25">
      <c r="A6" s="49" t="s">
        <v>14</v>
      </c>
      <c r="B6" s="50"/>
      <c r="C6" s="50"/>
      <c r="D6" s="50"/>
      <c r="E6" s="50"/>
      <c r="F6" s="50"/>
      <c r="G6" s="50"/>
      <c r="H6" s="51"/>
      <c r="I6" s="4"/>
      <c r="J6" s="4"/>
      <c r="K6" s="4"/>
    </row>
    <row r="7" spans="1:11" ht="45" customHeight="1" thickBot="1" x14ac:dyDescent="0.25">
      <c r="A7" s="67" t="s">
        <v>20</v>
      </c>
      <c r="B7" s="68"/>
      <c r="C7" s="68"/>
      <c r="D7" s="68"/>
      <c r="E7" s="68"/>
      <c r="F7" s="68"/>
      <c r="G7" s="68"/>
      <c r="H7" s="69"/>
    </row>
    <row r="8" spans="1:11" ht="45" customHeight="1" thickBot="1" x14ac:dyDescent="0.25">
      <c r="A8" s="95" t="s">
        <v>34</v>
      </c>
      <c r="B8" s="96"/>
      <c r="C8" s="96"/>
      <c r="D8" s="96"/>
      <c r="E8" s="96"/>
      <c r="F8" s="96"/>
      <c r="G8" s="96"/>
      <c r="H8" s="96"/>
      <c r="I8" s="97"/>
    </row>
    <row r="9" spans="1:11" ht="15.75" customHeight="1" x14ac:dyDescent="0.2">
      <c r="A9" s="63" t="s">
        <v>0</v>
      </c>
      <c r="B9" s="65" t="s">
        <v>16</v>
      </c>
      <c r="C9" s="63" t="s">
        <v>22</v>
      </c>
      <c r="D9" s="63" t="s">
        <v>23</v>
      </c>
      <c r="E9" s="42" t="s">
        <v>12</v>
      </c>
      <c r="F9" s="42" t="s">
        <v>13</v>
      </c>
      <c r="G9" s="42" t="s">
        <v>18</v>
      </c>
      <c r="H9" s="42" t="s">
        <v>17</v>
      </c>
    </row>
    <row r="10" spans="1:11" ht="62.25" customHeight="1" thickBot="1" x14ac:dyDescent="0.25">
      <c r="A10" s="64"/>
      <c r="B10" s="66"/>
      <c r="C10" s="64"/>
      <c r="D10" s="64"/>
      <c r="E10" s="43"/>
      <c r="F10" s="43"/>
      <c r="G10" s="43"/>
      <c r="H10" s="43"/>
    </row>
    <row r="11" spans="1:11" s="7" customFormat="1" ht="16.5" thickBot="1" x14ac:dyDescent="0.3">
      <c r="A11" s="5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</row>
    <row r="12" spans="1:11" ht="90.75" customHeight="1" thickBot="1" x14ac:dyDescent="0.25">
      <c r="A12" s="8">
        <v>1</v>
      </c>
      <c r="B12" s="9" t="s">
        <v>21</v>
      </c>
      <c r="C12" s="10">
        <v>4</v>
      </c>
      <c r="D12" s="10">
        <v>24</v>
      </c>
      <c r="E12" s="11"/>
      <c r="F12" s="12"/>
      <c r="G12" s="13">
        <f t="shared" ref="G12" si="0">(E12*F12)+E12</f>
        <v>0</v>
      </c>
      <c r="H12" s="13">
        <f>C12*D12*G12</f>
        <v>0</v>
      </c>
    </row>
    <row r="13" spans="1:11" ht="32.25" customHeight="1" thickBot="1" x14ac:dyDescent="0.25">
      <c r="A13" s="38" t="s">
        <v>1</v>
      </c>
      <c r="B13" s="39"/>
      <c r="C13" s="39"/>
      <c r="D13" s="39"/>
      <c r="E13" s="39"/>
      <c r="F13" s="39"/>
      <c r="G13" s="40"/>
      <c r="H13" s="14">
        <f>SUM(H12:H12)</f>
        <v>0</v>
      </c>
    </row>
    <row r="14" spans="1:11" ht="39.75" customHeight="1" thickBot="1" x14ac:dyDescent="0.25">
      <c r="A14" s="92"/>
      <c r="B14" s="93"/>
      <c r="C14" s="93"/>
      <c r="D14" s="93"/>
      <c r="E14" s="93"/>
      <c r="F14" s="93"/>
      <c r="G14" s="93"/>
      <c r="H14" s="94"/>
    </row>
    <row r="15" spans="1:11" ht="39.75" customHeight="1" thickBot="1" x14ac:dyDescent="0.25">
      <c r="A15" s="95" t="s">
        <v>35</v>
      </c>
      <c r="B15" s="96"/>
      <c r="C15" s="96"/>
      <c r="D15" s="96"/>
      <c r="E15" s="96"/>
      <c r="F15" s="96"/>
      <c r="G15" s="96"/>
      <c r="H15" s="97"/>
    </row>
    <row r="16" spans="1:11" ht="60.75" customHeight="1" x14ac:dyDescent="0.2">
      <c r="A16" s="63" t="s">
        <v>0</v>
      </c>
      <c r="B16" s="98" t="s">
        <v>24</v>
      </c>
      <c r="C16" s="63" t="s">
        <v>31</v>
      </c>
      <c r="D16" s="63" t="s">
        <v>23</v>
      </c>
      <c r="E16" s="42" t="s">
        <v>26</v>
      </c>
      <c r="F16" s="42" t="s">
        <v>13</v>
      </c>
      <c r="G16" s="42" t="s">
        <v>25</v>
      </c>
      <c r="H16" s="42" t="s">
        <v>17</v>
      </c>
    </row>
    <row r="17" spans="1:8" ht="39" customHeight="1" thickBot="1" x14ac:dyDescent="0.25">
      <c r="A17" s="64"/>
      <c r="B17" s="99"/>
      <c r="C17" s="64"/>
      <c r="D17" s="64"/>
      <c r="E17" s="43"/>
      <c r="F17" s="43"/>
      <c r="G17" s="43"/>
      <c r="H17" s="43"/>
    </row>
    <row r="18" spans="1:8" ht="21" customHeight="1" thickBot="1" x14ac:dyDescent="0.3">
      <c r="A18" s="5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  <c r="G18" s="6">
        <v>7</v>
      </c>
      <c r="H18" s="6">
        <v>8</v>
      </c>
    </row>
    <row r="19" spans="1:8" ht="48.75" customHeight="1" thickBot="1" x14ac:dyDescent="0.25">
      <c r="A19" s="8">
        <v>1</v>
      </c>
      <c r="B19" s="15" t="s">
        <v>27</v>
      </c>
      <c r="C19" s="16">
        <v>800</v>
      </c>
      <c r="D19" s="17">
        <v>24</v>
      </c>
      <c r="E19" s="11"/>
      <c r="F19" s="12"/>
      <c r="G19" s="13">
        <f>(E19*F19)+E19</f>
        <v>0</v>
      </c>
      <c r="H19" s="13">
        <f>C19*D19*G19</f>
        <v>0</v>
      </c>
    </row>
    <row r="20" spans="1:8" ht="50.25" customHeight="1" thickBot="1" x14ac:dyDescent="0.25">
      <c r="A20" s="8">
        <v>2</v>
      </c>
      <c r="B20" s="18" t="s">
        <v>28</v>
      </c>
      <c r="C20" s="19">
        <v>50</v>
      </c>
      <c r="D20" s="20">
        <v>24</v>
      </c>
      <c r="E20" s="11"/>
      <c r="F20" s="12"/>
      <c r="G20" s="13">
        <f t="shared" ref="G20:G21" si="1">(E20*F20)+E20</f>
        <v>0</v>
      </c>
      <c r="H20" s="13">
        <f t="shared" ref="H20:H21" si="2">C20*D20*G20</f>
        <v>0</v>
      </c>
    </row>
    <row r="21" spans="1:8" ht="59.25" customHeight="1" thickBot="1" x14ac:dyDescent="0.25">
      <c r="A21" s="8">
        <v>3</v>
      </c>
      <c r="B21" s="18" t="s">
        <v>29</v>
      </c>
      <c r="C21" s="19">
        <v>500</v>
      </c>
      <c r="D21" s="20">
        <v>24</v>
      </c>
      <c r="E21" s="11"/>
      <c r="F21" s="12"/>
      <c r="G21" s="13">
        <f t="shared" si="1"/>
        <v>0</v>
      </c>
      <c r="H21" s="13">
        <f t="shared" si="2"/>
        <v>0</v>
      </c>
    </row>
    <row r="22" spans="1:8" ht="33.75" customHeight="1" thickBot="1" x14ac:dyDescent="0.25">
      <c r="A22" s="38" t="s">
        <v>1</v>
      </c>
      <c r="B22" s="39"/>
      <c r="C22" s="39"/>
      <c r="D22" s="39"/>
      <c r="E22" s="39"/>
      <c r="F22" s="39"/>
      <c r="G22" s="40"/>
      <c r="H22" s="14">
        <f>SUM(H19:H21)</f>
        <v>0</v>
      </c>
    </row>
    <row r="23" spans="1:8" ht="33" customHeight="1" thickBot="1" x14ac:dyDescent="0.25">
      <c r="A23" s="21"/>
      <c r="B23" s="22"/>
      <c r="C23" s="23"/>
      <c r="D23" s="23"/>
      <c r="E23" s="24"/>
      <c r="F23" s="24"/>
      <c r="G23" s="24"/>
      <c r="H23" s="25"/>
    </row>
    <row r="24" spans="1:8" ht="63" customHeight="1" thickBot="1" x14ac:dyDescent="0.25">
      <c r="A24" s="60" t="s">
        <v>30</v>
      </c>
      <c r="B24" s="61"/>
      <c r="C24" s="61"/>
      <c r="D24" s="61"/>
      <c r="E24" s="61"/>
      <c r="F24" s="61"/>
      <c r="G24" s="61"/>
      <c r="H24" s="62"/>
    </row>
    <row r="25" spans="1:8" ht="42" customHeight="1" thickBot="1" x14ac:dyDescent="0.25">
      <c r="A25" s="100" t="s">
        <v>36</v>
      </c>
      <c r="B25" s="101"/>
      <c r="C25" s="101"/>
      <c r="D25" s="101"/>
      <c r="E25" s="101"/>
      <c r="F25" s="101"/>
      <c r="G25" s="101"/>
      <c r="H25" s="102"/>
    </row>
    <row r="26" spans="1:8" ht="16.5" customHeight="1" x14ac:dyDescent="0.2">
      <c r="A26" s="63" t="s">
        <v>0</v>
      </c>
      <c r="B26" s="65" t="s">
        <v>16</v>
      </c>
      <c r="C26" s="63" t="s">
        <v>22</v>
      </c>
      <c r="D26" s="63" t="s">
        <v>23</v>
      </c>
      <c r="E26" s="42" t="s">
        <v>12</v>
      </c>
      <c r="F26" s="42" t="s">
        <v>13</v>
      </c>
      <c r="G26" s="42" t="s">
        <v>18</v>
      </c>
      <c r="H26" s="42" t="s">
        <v>17</v>
      </c>
    </row>
    <row r="27" spans="1:8" ht="69" customHeight="1" thickBot="1" x14ac:dyDescent="0.25">
      <c r="A27" s="64"/>
      <c r="B27" s="66"/>
      <c r="C27" s="64"/>
      <c r="D27" s="64"/>
      <c r="E27" s="43"/>
      <c r="F27" s="43"/>
      <c r="G27" s="43"/>
      <c r="H27" s="43"/>
    </row>
    <row r="28" spans="1:8" ht="16.5" thickBot="1" x14ac:dyDescent="0.25">
      <c r="A28" s="5">
        <v>1</v>
      </c>
      <c r="B28" s="26">
        <v>2</v>
      </c>
      <c r="C28" s="26">
        <v>3</v>
      </c>
      <c r="D28" s="26">
        <v>4</v>
      </c>
      <c r="E28" s="26">
        <v>5</v>
      </c>
      <c r="F28" s="26">
        <v>6</v>
      </c>
      <c r="G28" s="26">
        <v>7</v>
      </c>
      <c r="H28" s="26">
        <v>8</v>
      </c>
    </row>
    <row r="29" spans="1:8" ht="87.75" customHeight="1" thickBot="1" x14ac:dyDescent="0.25">
      <c r="A29" s="27">
        <v>1</v>
      </c>
      <c r="B29" s="28" t="s">
        <v>43</v>
      </c>
      <c r="C29" s="17">
        <v>2</v>
      </c>
      <c r="D29" s="17">
        <v>24</v>
      </c>
      <c r="E29" s="11"/>
      <c r="F29" s="12"/>
      <c r="G29" s="13">
        <f t="shared" ref="G29" si="3">(E29*F29)+E29</f>
        <v>0</v>
      </c>
      <c r="H29" s="13">
        <f>C29*D29*G29</f>
        <v>0</v>
      </c>
    </row>
    <row r="30" spans="1:8" ht="27.75" customHeight="1" thickBot="1" x14ac:dyDescent="0.25">
      <c r="A30" s="38" t="s">
        <v>1</v>
      </c>
      <c r="B30" s="39"/>
      <c r="C30" s="39"/>
      <c r="D30" s="39"/>
      <c r="E30" s="39"/>
      <c r="F30" s="39"/>
      <c r="G30" s="40"/>
      <c r="H30" s="14">
        <f>SUM(H29:H29)</f>
        <v>0</v>
      </c>
    </row>
    <row r="31" spans="1:8" ht="27.75" customHeight="1" thickBot="1" x14ac:dyDescent="0.25">
      <c r="A31" s="103"/>
      <c r="B31" s="104"/>
      <c r="C31" s="104"/>
      <c r="D31" s="104"/>
      <c r="E31" s="104"/>
      <c r="F31" s="104"/>
      <c r="G31" s="104"/>
      <c r="H31" s="105"/>
    </row>
    <row r="32" spans="1:8" ht="48" customHeight="1" thickBot="1" x14ac:dyDescent="0.25">
      <c r="A32" s="80" t="s">
        <v>37</v>
      </c>
      <c r="B32" s="81"/>
      <c r="C32" s="81"/>
      <c r="D32" s="81"/>
      <c r="E32" s="81"/>
      <c r="F32" s="81"/>
      <c r="G32" s="81"/>
      <c r="H32" s="82"/>
    </row>
    <row r="33" spans="1:8" ht="57.75" customHeight="1" x14ac:dyDescent="0.2">
      <c r="A33" s="63" t="s">
        <v>0</v>
      </c>
      <c r="B33" s="98" t="s">
        <v>24</v>
      </c>
      <c r="C33" s="63" t="s">
        <v>31</v>
      </c>
      <c r="D33" s="63" t="s">
        <v>23</v>
      </c>
      <c r="E33" s="42" t="s">
        <v>26</v>
      </c>
      <c r="F33" s="42" t="s">
        <v>13</v>
      </c>
      <c r="G33" s="42" t="s">
        <v>25</v>
      </c>
      <c r="H33" s="42" t="s">
        <v>17</v>
      </c>
    </row>
    <row r="34" spans="1:8" ht="57.75" customHeight="1" thickBot="1" x14ac:dyDescent="0.25">
      <c r="A34" s="64"/>
      <c r="B34" s="99"/>
      <c r="C34" s="64"/>
      <c r="D34" s="64"/>
      <c r="E34" s="43"/>
      <c r="F34" s="43"/>
      <c r="G34" s="43"/>
      <c r="H34" s="43"/>
    </row>
    <row r="35" spans="1:8" ht="25.5" customHeight="1" thickBot="1" x14ac:dyDescent="0.3">
      <c r="A35" s="5">
        <v>1</v>
      </c>
      <c r="B35" s="6">
        <v>2</v>
      </c>
      <c r="C35" s="6">
        <v>3</v>
      </c>
      <c r="D35" s="6">
        <v>4</v>
      </c>
      <c r="E35" s="6">
        <v>5</v>
      </c>
      <c r="F35" s="6">
        <v>6</v>
      </c>
      <c r="G35" s="6">
        <v>7</v>
      </c>
      <c r="H35" s="6">
        <v>8</v>
      </c>
    </row>
    <row r="36" spans="1:8" ht="45" customHeight="1" thickBot="1" x14ac:dyDescent="0.25">
      <c r="A36" s="8">
        <v>1</v>
      </c>
      <c r="B36" s="15" t="s">
        <v>27</v>
      </c>
      <c r="C36" s="17">
        <v>200</v>
      </c>
      <c r="D36" s="17">
        <v>24</v>
      </c>
      <c r="E36" s="11"/>
      <c r="F36" s="12"/>
      <c r="G36" s="13">
        <f>(E36*F36)+E36</f>
        <v>0</v>
      </c>
      <c r="H36" s="13">
        <f>C36*D36*G36</f>
        <v>0</v>
      </c>
    </row>
    <row r="37" spans="1:8" ht="48" customHeight="1" thickBot="1" x14ac:dyDescent="0.25">
      <c r="A37" s="8">
        <v>2</v>
      </c>
      <c r="B37" s="18" t="s">
        <v>33</v>
      </c>
      <c r="C37" s="20">
        <v>15</v>
      </c>
      <c r="D37" s="20">
        <v>24</v>
      </c>
      <c r="E37" s="11"/>
      <c r="F37" s="12"/>
      <c r="G37" s="13">
        <f t="shared" ref="G37:G38" si="4">(E37*F37)+E37</f>
        <v>0</v>
      </c>
      <c r="H37" s="13">
        <f t="shared" ref="H37:H38" si="5">C37*D37*G37</f>
        <v>0</v>
      </c>
    </row>
    <row r="38" spans="1:8" ht="45.75" customHeight="1" thickBot="1" x14ac:dyDescent="0.25">
      <c r="A38" s="8">
        <v>3</v>
      </c>
      <c r="B38" s="18" t="s">
        <v>29</v>
      </c>
      <c r="C38" s="20">
        <v>60</v>
      </c>
      <c r="D38" s="20">
        <v>24</v>
      </c>
      <c r="E38" s="11"/>
      <c r="F38" s="12"/>
      <c r="G38" s="13">
        <f t="shared" si="4"/>
        <v>0</v>
      </c>
      <c r="H38" s="13">
        <f t="shared" si="5"/>
        <v>0</v>
      </c>
    </row>
    <row r="39" spans="1:8" ht="32.25" customHeight="1" thickBot="1" x14ac:dyDescent="0.25">
      <c r="A39" s="89" t="s">
        <v>1</v>
      </c>
      <c r="B39" s="90"/>
      <c r="C39" s="90"/>
      <c r="D39" s="90"/>
      <c r="E39" s="90"/>
      <c r="F39" s="90"/>
      <c r="G39" s="91"/>
      <c r="H39" s="29">
        <f>SUM(H36:H38)</f>
        <v>0</v>
      </c>
    </row>
    <row r="42" spans="1:8" ht="35.25" customHeight="1" thickBot="1" x14ac:dyDescent="0.25">
      <c r="A42" s="79" t="s">
        <v>32</v>
      </c>
      <c r="B42" s="79"/>
      <c r="C42" s="79"/>
      <c r="D42" s="79"/>
      <c r="E42" s="79"/>
      <c r="F42" s="79"/>
      <c r="G42" s="79"/>
      <c r="H42" s="79"/>
    </row>
    <row r="43" spans="1:8" ht="30.75" customHeight="1" thickBot="1" x14ac:dyDescent="0.35">
      <c r="A43" s="55" t="s">
        <v>2</v>
      </c>
      <c r="B43" s="56"/>
      <c r="C43" s="57">
        <f>H13+H22</f>
        <v>0</v>
      </c>
      <c r="D43" s="58"/>
      <c r="E43" s="58"/>
      <c r="F43" s="58"/>
      <c r="G43" s="58"/>
      <c r="H43" s="59"/>
    </row>
    <row r="44" spans="1:8" ht="37.5" customHeight="1" thickBot="1" x14ac:dyDescent="0.35">
      <c r="A44" s="55" t="s">
        <v>3</v>
      </c>
      <c r="B44" s="56"/>
      <c r="C44" s="57">
        <f>H30+H39</f>
        <v>0</v>
      </c>
      <c r="D44" s="58"/>
      <c r="E44" s="58"/>
      <c r="F44" s="58"/>
      <c r="G44" s="58"/>
      <c r="H44" s="59"/>
    </row>
    <row r="45" spans="1:8" ht="88.5" customHeight="1" thickBot="1" x14ac:dyDescent="0.25">
      <c r="A45" s="55" t="s">
        <v>4</v>
      </c>
      <c r="B45" s="56"/>
      <c r="C45" s="52">
        <f>SUM(C43:H44)</f>
        <v>0</v>
      </c>
      <c r="D45" s="53"/>
      <c r="E45" s="53"/>
      <c r="F45" s="53"/>
      <c r="G45" s="53"/>
      <c r="H45" s="54"/>
    </row>
    <row r="48" spans="1:8" ht="40.5" customHeight="1" x14ac:dyDescent="0.2">
      <c r="B48" s="44" t="s">
        <v>42</v>
      </c>
      <c r="C48" s="44"/>
      <c r="D48" s="44"/>
      <c r="E48" s="44"/>
      <c r="F48" s="44"/>
      <c r="G48" s="44"/>
      <c r="H48" s="44"/>
    </row>
    <row r="49" spans="1:8" ht="15" x14ac:dyDescent="0.2">
      <c r="B49" s="37"/>
      <c r="C49" s="4"/>
      <c r="D49" s="4"/>
      <c r="E49" s="36"/>
      <c r="F49" s="36"/>
      <c r="G49" s="36"/>
      <c r="H49" s="36"/>
    </row>
    <row r="50" spans="1:8" ht="29.25" customHeight="1" x14ac:dyDescent="0.2">
      <c r="B50" s="45" t="s">
        <v>6</v>
      </c>
      <c r="C50" s="45"/>
      <c r="D50" s="45"/>
      <c r="E50" s="45"/>
      <c r="F50" s="45"/>
      <c r="G50" s="45"/>
      <c r="H50" s="45"/>
    </row>
    <row r="51" spans="1:8" ht="29.25" customHeight="1" x14ac:dyDescent="0.2">
      <c r="B51" s="46" t="s">
        <v>7</v>
      </c>
      <c r="C51" s="46"/>
      <c r="D51" s="46"/>
      <c r="E51" s="46"/>
      <c r="F51" s="46"/>
      <c r="G51" s="46"/>
      <c r="H51" s="46"/>
    </row>
    <row r="52" spans="1:8" ht="29.25" customHeight="1" x14ac:dyDescent="0.2">
      <c r="B52" s="46"/>
      <c r="C52" s="46"/>
      <c r="D52" s="46"/>
      <c r="E52" s="46"/>
      <c r="F52" s="46"/>
      <c r="G52" s="46"/>
      <c r="H52" s="46"/>
    </row>
    <row r="53" spans="1:8" ht="29.25" customHeight="1" x14ac:dyDescent="0.2">
      <c r="B53" s="45" t="s">
        <v>41</v>
      </c>
      <c r="C53" s="45"/>
      <c r="D53" s="45"/>
      <c r="E53" s="45"/>
      <c r="F53" s="45"/>
      <c r="G53" s="45"/>
      <c r="H53" s="45"/>
    </row>
    <row r="54" spans="1:8" ht="19.5" customHeight="1" x14ac:dyDescent="0.2">
      <c r="B54" s="45"/>
      <c r="C54" s="45"/>
      <c r="D54" s="45"/>
      <c r="E54" s="45"/>
      <c r="F54" s="45"/>
      <c r="G54" s="45"/>
      <c r="H54" s="45"/>
    </row>
    <row r="55" spans="1:8" ht="40.5" customHeight="1" x14ac:dyDescent="0.2">
      <c r="B55" s="45" t="s">
        <v>39</v>
      </c>
      <c r="C55" s="45"/>
      <c r="D55" s="45"/>
      <c r="E55" s="45"/>
      <c r="F55" s="45"/>
      <c r="G55" s="45"/>
      <c r="H55" s="45"/>
    </row>
    <row r="56" spans="1:8" ht="20.25" customHeight="1" x14ac:dyDescent="0.2">
      <c r="B56" s="37"/>
      <c r="C56" s="37"/>
      <c r="D56" s="37"/>
      <c r="E56" s="37"/>
      <c r="F56" s="37"/>
      <c r="G56" s="37"/>
      <c r="H56" s="37"/>
    </row>
    <row r="57" spans="1:8" ht="29.25" customHeight="1" x14ac:dyDescent="0.2">
      <c r="B57" s="44" t="s">
        <v>40</v>
      </c>
      <c r="C57" s="44"/>
      <c r="D57" s="44"/>
      <c r="E57" s="44"/>
      <c r="F57" s="44"/>
      <c r="G57" s="44"/>
      <c r="H57" s="44"/>
    </row>
    <row r="64" spans="1:8" ht="15" x14ac:dyDescent="0.2">
      <c r="A64" s="31" t="s">
        <v>8</v>
      </c>
      <c r="B64" s="1"/>
      <c r="C64" s="41" t="s">
        <v>38</v>
      </c>
      <c r="D64" s="41"/>
      <c r="E64" s="41"/>
      <c r="F64" s="41"/>
      <c r="G64" s="41"/>
      <c r="H64" s="41"/>
    </row>
    <row r="65" spans="1:8" ht="15" x14ac:dyDescent="0.2">
      <c r="A65" s="32" t="s">
        <v>9</v>
      </c>
      <c r="B65" s="1"/>
      <c r="D65" s="48" t="s">
        <v>10</v>
      </c>
      <c r="E65" s="48"/>
      <c r="F65" s="48"/>
      <c r="G65" s="48"/>
      <c r="H65" s="48"/>
    </row>
    <row r="66" spans="1:8" ht="15" x14ac:dyDescent="0.2">
      <c r="A66" s="33" t="s">
        <v>11</v>
      </c>
      <c r="B66" s="47" t="s">
        <v>11</v>
      </c>
      <c r="C66" s="47"/>
      <c r="D66" s="47"/>
      <c r="E66" s="47"/>
      <c r="F66" s="47"/>
      <c r="G66" s="47"/>
      <c r="H66" s="47"/>
    </row>
  </sheetData>
  <mergeCells count="68">
    <mergeCell ref="A8:I8"/>
    <mergeCell ref="A25:H25"/>
    <mergeCell ref="A30:G30"/>
    <mergeCell ref="A31:H31"/>
    <mergeCell ref="A33:A34"/>
    <mergeCell ref="B33:B34"/>
    <mergeCell ref="C33:C34"/>
    <mergeCell ref="D33:D34"/>
    <mergeCell ref="E33:E34"/>
    <mergeCell ref="F33:F34"/>
    <mergeCell ref="G33:G34"/>
    <mergeCell ref="H33:H34"/>
    <mergeCell ref="F16:F17"/>
    <mergeCell ref="G16:G17"/>
    <mergeCell ref="H16:H17"/>
    <mergeCell ref="A13:G13"/>
    <mergeCell ref="A14:H14"/>
    <mergeCell ref="A15:H15"/>
    <mergeCell ref="B16:B17"/>
    <mergeCell ref="A16:A17"/>
    <mergeCell ref="C16:C17"/>
    <mergeCell ref="D16:D17"/>
    <mergeCell ref="E16:E17"/>
    <mergeCell ref="A1:H1"/>
    <mergeCell ref="A2:H2"/>
    <mergeCell ref="A5:H5"/>
    <mergeCell ref="C44:H44"/>
    <mergeCell ref="A42:H42"/>
    <mergeCell ref="E26:E27"/>
    <mergeCell ref="A32:H32"/>
    <mergeCell ref="A43:B43"/>
    <mergeCell ref="E9:E10"/>
    <mergeCell ref="A3:H3"/>
    <mergeCell ref="A4:H4"/>
    <mergeCell ref="A9:A10"/>
    <mergeCell ref="B9:B10"/>
    <mergeCell ref="C9:C10"/>
    <mergeCell ref="F9:F10"/>
    <mergeCell ref="A39:G39"/>
    <mergeCell ref="B66:H66"/>
    <mergeCell ref="D65:H65"/>
    <mergeCell ref="A6:H6"/>
    <mergeCell ref="C45:H45"/>
    <mergeCell ref="A44:B44"/>
    <mergeCell ref="A45:B45"/>
    <mergeCell ref="C43:H43"/>
    <mergeCell ref="A24:H24"/>
    <mergeCell ref="A26:A27"/>
    <mergeCell ref="B26:B27"/>
    <mergeCell ref="C26:C27"/>
    <mergeCell ref="D26:D27"/>
    <mergeCell ref="D9:D10"/>
    <mergeCell ref="A7:H7"/>
    <mergeCell ref="H9:H10"/>
    <mergeCell ref="G9:G10"/>
    <mergeCell ref="A22:G22"/>
    <mergeCell ref="C64:H64"/>
    <mergeCell ref="F26:F27"/>
    <mergeCell ref="G26:G27"/>
    <mergeCell ref="H26:H27"/>
    <mergeCell ref="B48:H48"/>
    <mergeCell ref="B50:H50"/>
    <mergeCell ref="B51:H51"/>
    <mergeCell ref="B52:H52"/>
    <mergeCell ref="B53:H53"/>
    <mergeCell ref="B54:H54"/>
    <mergeCell ref="B55:H55"/>
    <mergeCell ref="B57:H57"/>
  </mergeCells>
  <pageMargins left="0.7" right="0.7" top="0.75" bottom="0.75" header="0.3" footer="0.3"/>
  <pageSetup paperSize="9" scale="57" orientation="portrait" r:id="rId1"/>
  <rowBreaks count="1" manualBreakCount="1">
    <brk id="40" max="7" man="1"/>
  </rowBreaks>
  <ignoredErrors>
    <ignoredError sqref="G36:G38 G20:G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2025-05-16T11:21:12Z</dcterms:modified>
</cp:coreProperties>
</file>