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938D68A6-A3D5-454E-A4BA-788AD4546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4" i="1"/>
  <c r="G14" i="1"/>
  <c r="H14" i="1" s="1"/>
  <c r="G12" i="1" l="1"/>
  <c r="G13" i="1" l="1"/>
  <c r="G15" i="1"/>
  <c r="H24" i="1" l="1"/>
  <c r="H25" i="1"/>
  <c r="H23" i="1"/>
  <c r="H15" i="1"/>
  <c r="H13" i="1"/>
  <c r="H12" i="1"/>
  <c r="H26" i="1" l="1"/>
  <c r="H16" i="1"/>
  <c r="C30" i="1" s="1"/>
  <c r="C31" i="1" l="1"/>
  <c r="C32" i="1" s="1"/>
</calcChain>
</file>

<file path=xl/sharedStrings.xml><?xml version="1.0" encoding="utf-8"?>
<sst xmlns="http://schemas.openxmlformats.org/spreadsheetml/2006/main" count="46" uniqueCount="40">
  <si>
    <t>LP.</t>
  </si>
  <si>
    <t>Nazwa zamawianego towaru</t>
  </si>
  <si>
    <t>SUMA BRUTTO</t>
  </si>
  <si>
    <t>Tabela nr 3 - Wartość oferty</t>
  </si>
  <si>
    <t>TABELA NR 1 SUMA BRUTTO</t>
  </si>
  <si>
    <t>TABELA NR 2 SUMA BRUTTO</t>
  </si>
  <si>
    <t>WARTOŚC BRUTTO OFERTY (ŁĄCZNA WARTOŚĆ PRZEDMIOTU ZAMÓWIENIA SUMA: TABELA nr 1+TABELA nr 2)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</si>
  <si>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</si>
  <si>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</si>
  <si>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</si>
  <si>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</si>
  <si>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</si>
  <si>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</si>
  <si>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</si>
  <si>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Cena jednostkowa netto (zł)</t>
  </si>
  <si>
    <t>Stawka podatku VAT - %</t>
  </si>
  <si>
    <t>………………………………………………………….…………..………………………………</t>
  </si>
  <si>
    <t xml:space="preserve">Oferuję/emy następujące ceny za realizację zamówienia w zakresie określonym w zapytaniu </t>
  </si>
  <si>
    <t>Załącznik nr 2A  do zapytania</t>
  </si>
  <si>
    <t>Dotyczy zamówienia na: „Usługę odbioru odpadów komunalnych oraz nieodpłatne udostępnienie na czas trwania umowy pojemników do składowania odpadów na potrzeby Warmińsko-Mazurskiej Agencji Rozwoju Regionalnego S.A. w Olsztynie”.</t>
  </si>
  <si>
    <t>Przedmiot zamówienia</t>
  </si>
  <si>
    <t>Usługa odbioru odpadów komunalnych – pojemnik 240L</t>
  </si>
  <si>
    <t>Usługa odpadów selektywnych – plastik – pojemnik 240L</t>
  </si>
  <si>
    <t>Usługa odbioru odpadów selektywnych – papier - pojemnik 240L</t>
  </si>
  <si>
    <t xml:space="preserve">Wiata śmietnikowa na terenie posesji budynku biurowo-konferencyjnego przy 
ul. Jagiellońskiej 91A w Olsztynie
</t>
  </si>
  <si>
    <t>Usługa odbioru odpadów komunalnych – pojemnik 1100L</t>
  </si>
  <si>
    <t>Usługa odpadów selektywnych – plastik – pojemnik 1100L</t>
  </si>
  <si>
    <t>Usługa odbioru odpadów selektywnych – papier -  pojemnik 1100 L</t>
  </si>
  <si>
    <t>Ilość w szt.</t>
  </si>
  <si>
    <t xml:space="preserve">Wartość brutto w (zł)**
(kol. 4 x kol. 7)
</t>
  </si>
  <si>
    <t>Cena jednostkowa netto (zł)*</t>
  </si>
  <si>
    <t>Tabela nr 1 - Formularz cenowy</t>
  </si>
  <si>
    <t>Tabela nr 2 - Formularz cenowy</t>
  </si>
  <si>
    <t>Częśtotliwość odbioru w okresie            24 m-cy</t>
  </si>
  <si>
    <t xml:space="preserve">Częśtotliwość odbioru w okresie             24 m-cy </t>
  </si>
  <si>
    <t>Cena jednostkowa brutto (zł)*                 (kol. 5 x kol. 6)+kol. 5</t>
  </si>
  <si>
    <t xml:space="preserve">Wartość brutto w zł**
(kol. 4 x kol. 7)
</t>
  </si>
  <si>
    <t xml:space="preserve">Wiata śmietnikowa przy ul. Kopernika (obręb 73, cz. Dz. Nr 13/6 o pow. 1,5 m2)  dla budynku 
W-MARR S.A. przy Placu Bema 3 w Olsztynie
</t>
  </si>
  <si>
    <t>Usługa odpadów selektywnych - szkło - pojemnik 240L</t>
  </si>
  <si>
    <r>
      <t xml:space="preserve"> (arkusz cenowy jest załącznikiem do Formularza ofertowego i stanowi integralną część oferty).                                                                                                         </t>
    </r>
    <r>
      <rPr>
        <b/>
        <sz val="14"/>
        <rFont val="Arial Narrow"/>
        <family val="2"/>
        <charset val="238"/>
      </rPr>
      <t>Nr zamówienia: ZP.28.9.2025/SOAT z dnia 17.02.2025 r.</t>
    </r>
    <r>
      <rPr>
        <b/>
        <sz val="14"/>
        <color theme="1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</si>
</sst>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7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4" fontId="6" fillId="0" borderId="4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9" fontId="13" fillId="0" borderId="4" xfId="1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/>
    <xf numFmtId="4" fontId="14" fillId="0" borderId="10" xfId="0" applyNumberFormat="1" applyFont="1" applyBorder="1"/>
    <xf numFmtId="4" fontId="14" fillId="0" borderId="11" xfId="0" applyNumberFormat="1" applyFont="1" applyBorder="1"/>
    <xf numFmtId="0" fontId="11" fillId="4" borderId="4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Normal="100" zoomScaleSheetLayoutView="100" workbookViewId="0">
      <selection activeCell="A5" sqref="A5:H5"/>
    </sheetView>
  </sheetViews>
  <sheetFormatPr defaultRowHeight="16.5" x14ac:dyDescent="0.3"/>
  <cols>
    <col min="1" max="1" width="4.85546875" style="9" customWidth="1"/>
    <col min="2" max="2" width="32.5703125" style="10" customWidth="1"/>
    <col min="3" max="3" width="12.140625" style="4" customWidth="1"/>
    <col min="4" max="4" width="13.5703125" style="4" customWidth="1"/>
    <col min="5" max="6" width="15" style="11" customWidth="1"/>
    <col min="7" max="7" width="20.140625" style="11" customWidth="1"/>
    <col min="8" max="8" width="23.28515625" style="11" customWidth="1"/>
    <col min="9" max="16384" width="9.140625" style="4"/>
  </cols>
  <sheetData>
    <row r="1" spans="1:11" ht="36.75" customHeight="1" thickBot="1" x14ac:dyDescent="0.35">
      <c r="A1" s="65" t="s">
        <v>18</v>
      </c>
      <c r="B1" s="66"/>
      <c r="C1" s="66"/>
      <c r="D1" s="66"/>
      <c r="E1" s="66"/>
      <c r="F1" s="66"/>
      <c r="G1" s="66"/>
      <c r="H1" s="67"/>
    </row>
    <row r="2" spans="1:11" ht="42" customHeight="1" thickBot="1" x14ac:dyDescent="0.35">
      <c r="A2" s="68" t="s">
        <v>7</v>
      </c>
      <c r="B2" s="69"/>
      <c r="C2" s="69"/>
      <c r="D2" s="69"/>
      <c r="E2" s="69"/>
      <c r="F2" s="69"/>
      <c r="G2" s="69"/>
      <c r="H2" s="70"/>
      <c r="I2" s="5"/>
      <c r="J2" s="5"/>
    </row>
    <row r="3" spans="1:11" ht="64.5" customHeight="1" thickBot="1" x14ac:dyDescent="0.35">
      <c r="A3" s="77" t="s">
        <v>19</v>
      </c>
      <c r="B3" s="78"/>
      <c r="C3" s="78"/>
      <c r="D3" s="78"/>
      <c r="E3" s="78"/>
      <c r="F3" s="78"/>
      <c r="G3" s="78"/>
      <c r="H3" s="79"/>
      <c r="I3" s="5"/>
      <c r="J3" s="5"/>
    </row>
    <row r="4" spans="1:11" ht="9.75" customHeight="1" thickBot="1" x14ac:dyDescent="0.35">
      <c r="A4" s="80"/>
      <c r="B4" s="81"/>
      <c r="C4" s="81"/>
      <c r="D4" s="81"/>
      <c r="E4" s="81"/>
      <c r="F4" s="81"/>
      <c r="G4" s="81"/>
      <c r="H4" s="82"/>
      <c r="I4" s="5"/>
      <c r="J4" s="5"/>
    </row>
    <row r="5" spans="1:11" ht="57" customHeight="1" thickBot="1" x14ac:dyDescent="0.35">
      <c r="A5" s="71" t="s">
        <v>39</v>
      </c>
      <c r="B5" s="72"/>
      <c r="C5" s="72"/>
      <c r="D5" s="72"/>
      <c r="E5" s="72"/>
      <c r="F5" s="72"/>
      <c r="G5" s="72"/>
      <c r="H5" s="73"/>
      <c r="I5" s="6"/>
      <c r="J5" s="6"/>
    </row>
    <row r="6" spans="1:11" ht="33" customHeight="1" thickBot="1" x14ac:dyDescent="0.35">
      <c r="A6" s="44" t="s">
        <v>17</v>
      </c>
      <c r="B6" s="45"/>
      <c r="C6" s="45"/>
      <c r="D6" s="45"/>
      <c r="E6" s="45"/>
      <c r="F6" s="45"/>
      <c r="G6" s="45"/>
      <c r="H6" s="46"/>
      <c r="I6" s="7"/>
      <c r="J6" s="7"/>
      <c r="K6" s="7"/>
    </row>
    <row r="7" spans="1:11" ht="30" customHeight="1" thickBot="1" x14ac:dyDescent="0.35">
      <c r="A7" s="62" t="s">
        <v>31</v>
      </c>
      <c r="B7" s="63"/>
      <c r="C7" s="63"/>
      <c r="D7" s="63"/>
      <c r="E7" s="63"/>
      <c r="F7" s="63"/>
      <c r="G7" s="63"/>
      <c r="H7" s="64"/>
    </row>
    <row r="8" spans="1:11" ht="15.75" customHeight="1" x14ac:dyDescent="0.3">
      <c r="A8" s="58" t="s">
        <v>0</v>
      </c>
      <c r="B8" s="60" t="s">
        <v>20</v>
      </c>
      <c r="C8" s="58" t="s">
        <v>28</v>
      </c>
      <c r="D8" s="58" t="s">
        <v>33</v>
      </c>
      <c r="E8" s="38" t="s">
        <v>14</v>
      </c>
      <c r="F8" s="38" t="s">
        <v>15</v>
      </c>
      <c r="G8" s="38" t="s">
        <v>35</v>
      </c>
      <c r="H8" s="38" t="s">
        <v>29</v>
      </c>
    </row>
    <row r="9" spans="1:11" ht="62.25" customHeight="1" thickBot="1" x14ac:dyDescent="0.35">
      <c r="A9" s="59"/>
      <c r="B9" s="61"/>
      <c r="C9" s="59"/>
      <c r="D9" s="59"/>
      <c r="E9" s="39"/>
      <c r="F9" s="39"/>
      <c r="G9" s="39"/>
      <c r="H9" s="39"/>
    </row>
    <row r="10" spans="1:11" s="8" customFormat="1" ht="17.25" thickBot="1" x14ac:dyDescent="0.35">
      <c r="A10" s="13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</row>
    <row r="11" spans="1:11" ht="65.25" customHeight="1" thickBot="1" x14ac:dyDescent="0.35">
      <c r="A11" s="83" t="s">
        <v>37</v>
      </c>
      <c r="B11" s="84"/>
      <c r="C11" s="84"/>
      <c r="D11" s="84"/>
      <c r="E11" s="84"/>
      <c r="F11" s="84"/>
      <c r="G11" s="84"/>
      <c r="H11" s="85"/>
    </row>
    <row r="12" spans="1:11" ht="45.75" customHeight="1" thickBot="1" x14ac:dyDescent="0.35">
      <c r="A12" s="15">
        <v>1</v>
      </c>
      <c r="B12" s="16" t="s">
        <v>21</v>
      </c>
      <c r="C12" s="17">
        <v>1</v>
      </c>
      <c r="D12" s="30">
        <v>104</v>
      </c>
      <c r="E12" s="18"/>
      <c r="F12" s="19"/>
      <c r="G12" s="20">
        <f>(E12*F12)+E12</f>
        <v>0</v>
      </c>
      <c r="H12" s="20">
        <f>D12*G12</f>
        <v>0</v>
      </c>
    </row>
    <row r="13" spans="1:11" ht="47.25" customHeight="1" thickBot="1" x14ac:dyDescent="0.35">
      <c r="A13" s="15">
        <v>2</v>
      </c>
      <c r="B13" s="21" t="s">
        <v>22</v>
      </c>
      <c r="C13" s="17">
        <v>1</v>
      </c>
      <c r="D13" s="30">
        <v>52</v>
      </c>
      <c r="E13" s="18"/>
      <c r="F13" s="19"/>
      <c r="G13" s="20">
        <f t="shared" ref="G13:G15" si="0">(E13*F13)+E13</f>
        <v>0</v>
      </c>
      <c r="H13" s="20">
        <f t="shared" ref="H13:H15" si="1">D13*G13</f>
        <v>0</v>
      </c>
    </row>
    <row r="14" spans="1:11" ht="47.25" customHeight="1" thickBot="1" x14ac:dyDescent="0.35">
      <c r="A14" s="15">
        <v>3</v>
      </c>
      <c r="B14" s="21" t="s">
        <v>38</v>
      </c>
      <c r="C14" s="17">
        <v>1</v>
      </c>
      <c r="D14" s="30">
        <v>52</v>
      </c>
      <c r="E14" s="18"/>
      <c r="F14" s="19"/>
      <c r="G14" s="20">
        <f t="shared" si="0"/>
        <v>0</v>
      </c>
      <c r="H14" s="20">
        <f t="shared" si="1"/>
        <v>0</v>
      </c>
    </row>
    <row r="15" spans="1:11" ht="59.25" customHeight="1" thickBot="1" x14ac:dyDescent="0.35">
      <c r="A15" s="15">
        <v>4</v>
      </c>
      <c r="B15" s="21" t="s">
        <v>23</v>
      </c>
      <c r="C15" s="17">
        <v>1</v>
      </c>
      <c r="D15" s="30">
        <v>52</v>
      </c>
      <c r="E15" s="18"/>
      <c r="F15" s="19"/>
      <c r="G15" s="20">
        <f t="shared" si="0"/>
        <v>0</v>
      </c>
      <c r="H15" s="20">
        <f t="shared" si="1"/>
        <v>0</v>
      </c>
    </row>
    <row r="16" spans="1:11" ht="27.75" customHeight="1" thickBot="1" x14ac:dyDescent="0.35">
      <c r="A16" s="34" t="s">
        <v>2</v>
      </c>
      <c r="B16" s="35"/>
      <c r="C16" s="35"/>
      <c r="D16" s="35"/>
      <c r="E16" s="35"/>
      <c r="F16" s="35"/>
      <c r="G16" s="36"/>
      <c r="H16" s="22">
        <f>SUM(H12:H15)</f>
        <v>0</v>
      </c>
    </row>
    <row r="17" spans="1:8" ht="33" customHeight="1" thickBot="1" x14ac:dyDescent="0.35">
      <c r="A17" s="23"/>
      <c r="B17" s="24"/>
      <c r="C17" s="25"/>
      <c r="D17" s="25"/>
      <c r="E17" s="26"/>
      <c r="F17" s="26"/>
      <c r="G17" s="26"/>
      <c r="H17" s="27"/>
    </row>
    <row r="18" spans="1:8" ht="31.5" customHeight="1" thickBot="1" x14ac:dyDescent="0.35">
      <c r="A18" s="55" t="s">
        <v>32</v>
      </c>
      <c r="B18" s="56"/>
      <c r="C18" s="56"/>
      <c r="D18" s="56"/>
      <c r="E18" s="56"/>
      <c r="F18" s="56"/>
      <c r="G18" s="56"/>
      <c r="H18" s="57"/>
    </row>
    <row r="19" spans="1:8" ht="16.5" customHeight="1" x14ac:dyDescent="0.3">
      <c r="A19" s="58" t="s">
        <v>0</v>
      </c>
      <c r="B19" s="60" t="s">
        <v>1</v>
      </c>
      <c r="C19" s="58" t="s">
        <v>28</v>
      </c>
      <c r="D19" s="58" t="s">
        <v>34</v>
      </c>
      <c r="E19" s="38" t="s">
        <v>30</v>
      </c>
      <c r="F19" s="38" t="s">
        <v>15</v>
      </c>
      <c r="G19" s="38" t="s">
        <v>35</v>
      </c>
      <c r="H19" s="38" t="s">
        <v>36</v>
      </c>
    </row>
    <row r="20" spans="1:8" ht="50.25" customHeight="1" thickBot="1" x14ac:dyDescent="0.35">
      <c r="A20" s="59"/>
      <c r="B20" s="61"/>
      <c r="C20" s="59"/>
      <c r="D20" s="59"/>
      <c r="E20" s="39"/>
      <c r="F20" s="39"/>
      <c r="G20" s="39"/>
      <c r="H20" s="39"/>
    </row>
    <row r="21" spans="1:8" ht="17.25" thickBot="1" x14ac:dyDescent="0.35">
      <c r="A21" s="13">
        <v>1</v>
      </c>
      <c r="B21" s="28">
        <v>2</v>
      </c>
      <c r="C21" s="28">
        <v>3</v>
      </c>
      <c r="D21" s="28">
        <v>4</v>
      </c>
      <c r="E21" s="28">
        <v>5</v>
      </c>
      <c r="F21" s="28">
        <v>6</v>
      </c>
      <c r="G21" s="28">
        <v>7</v>
      </c>
      <c r="H21" s="28">
        <v>8</v>
      </c>
    </row>
    <row r="22" spans="1:8" ht="57.75" customHeight="1" thickBot="1" x14ac:dyDescent="0.35">
      <c r="A22" s="74" t="s">
        <v>24</v>
      </c>
      <c r="B22" s="75"/>
      <c r="C22" s="75"/>
      <c r="D22" s="75"/>
      <c r="E22" s="75"/>
      <c r="F22" s="75"/>
      <c r="G22" s="75"/>
      <c r="H22" s="76"/>
    </row>
    <row r="23" spans="1:8" ht="32.25" thickBot="1" x14ac:dyDescent="0.35">
      <c r="A23" s="15">
        <v>1</v>
      </c>
      <c r="B23" s="29" t="s">
        <v>25</v>
      </c>
      <c r="C23" s="17">
        <v>2</v>
      </c>
      <c r="D23" s="30">
        <v>104</v>
      </c>
      <c r="E23" s="18"/>
      <c r="F23" s="19"/>
      <c r="G23" s="20">
        <f>((E23*F23)+E23)*C23</f>
        <v>0</v>
      </c>
      <c r="H23" s="20">
        <f>D23*G23</f>
        <v>0</v>
      </c>
    </row>
    <row r="24" spans="1:8" ht="32.25" thickBot="1" x14ac:dyDescent="0.35">
      <c r="A24" s="15">
        <v>2</v>
      </c>
      <c r="B24" s="15" t="s">
        <v>26</v>
      </c>
      <c r="C24" s="17">
        <v>1</v>
      </c>
      <c r="D24" s="30">
        <v>52</v>
      </c>
      <c r="E24" s="18"/>
      <c r="F24" s="19"/>
      <c r="G24" s="20">
        <f t="shared" ref="G24" si="2">(E24*F24)+E24*C24</f>
        <v>0</v>
      </c>
      <c r="H24" s="20">
        <f t="shared" ref="H24:H25" si="3">D24*G24</f>
        <v>0</v>
      </c>
    </row>
    <row r="25" spans="1:8" ht="48" thickBot="1" x14ac:dyDescent="0.35">
      <c r="A25" s="15">
        <v>3</v>
      </c>
      <c r="B25" s="15" t="s">
        <v>27</v>
      </c>
      <c r="C25" s="17">
        <v>2</v>
      </c>
      <c r="D25" s="30">
        <v>52</v>
      </c>
      <c r="E25" s="18"/>
      <c r="F25" s="19"/>
      <c r="G25" s="20">
        <f>((E25*F25)+E25)*C25</f>
        <v>0</v>
      </c>
      <c r="H25" s="20">
        <f t="shared" si="3"/>
        <v>0</v>
      </c>
    </row>
    <row r="26" spans="1:8" ht="32.25" customHeight="1" thickBot="1" x14ac:dyDescent="0.35">
      <c r="A26" s="31" t="s">
        <v>2</v>
      </c>
      <c r="B26" s="32"/>
      <c r="C26" s="32"/>
      <c r="D26" s="32"/>
      <c r="E26" s="32"/>
      <c r="F26" s="32"/>
      <c r="G26" s="33"/>
      <c r="H26" s="12">
        <f>SUM(H23:H25)</f>
        <v>0</v>
      </c>
    </row>
    <row r="29" spans="1:8" ht="17.25" thickBot="1" x14ac:dyDescent="0.35">
      <c r="A29" s="41" t="s">
        <v>3</v>
      </c>
      <c r="B29" s="41"/>
      <c r="C29" s="41"/>
      <c r="D29" s="41"/>
      <c r="E29" s="41"/>
      <c r="F29" s="41"/>
      <c r="G29" s="41"/>
      <c r="H29" s="41"/>
    </row>
    <row r="30" spans="1:8" ht="24.75" customHeight="1" thickBot="1" x14ac:dyDescent="0.35">
      <c r="A30" s="50" t="s">
        <v>4</v>
      </c>
      <c r="B30" s="51"/>
      <c r="C30" s="52">
        <f>H16</f>
        <v>0</v>
      </c>
      <c r="D30" s="53"/>
      <c r="E30" s="53"/>
      <c r="F30" s="53"/>
      <c r="G30" s="53"/>
      <c r="H30" s="54"/>
    </row>
    <row r="31" spans="1:8" ht="28.5" customHeight="1" thickBot="1" x14ac:dyDescent="0.35">
      <c r="A31" s="50" t="s">
        <v>5</v>
      </c>
      <c r="B31" s="51"/>
      <c r="C31" s="52">
        <f>H26</f>
        <v>0</v>
      </c>
      <c r="D31" s="53"/>
      <c r="E31" s="53"/>
      <c r="F31" s="53"/>
      <c r="G31" s="53"/>
      <c r="H31" s="54"/>
    </row>
    <row r="32" spans="1:8" ht="73.5" customHeight="1" thickBot="1" x14ac:dyDescent="0.35">
      <c r="A32" s="50" t="s">
        <v>6</v>
      </c>
      <c r="B32" s="51"/>
      <c r="C32" s="47">
        <f>SUM(C30:H31)</f>
        <v>0</v>
      </c>
      <c r="D32" s="48"/>
      <c r="E32" s="48"/>
      <c r="F32" s="48"/>
      <c r="G32" s="48"/>
      <c r="H32" s="49"/>
    </row>
    <row r="35" spans="1:8" x14ac:dyDescent="0.3">
      <c r="B35" s="40" t="s">
        <v>8</v>
      </c>
      <c r="C35" s="40"/>
      <c r="D35" s="40"/>
      <c r="E35" s="40"/>
      <c r="F35" s="40"/>
      <c r="G35" s="40"/>
      <c r="H35" s="40"/>
    </row>
    <row r="36" spans="1:8" x14ac:dyDescent="0.3">
      <c r="B36" s="41" t="s">
        <v>9</v>
      </c>
      <c r="C36" s="41"/>
      <c r="D36" s="41"/>
      <c r="E36" s="41"/>
      <c r="F36" s="41"/>
      <c r="G36" s="41"/>
      <c r="H36" s="41"/>
    </row>
    <row r="42" spans="1:8" x14ac:dyDescent="0.3">
      <c r="A42" s="1" t="s">
        <v>10</v>
      </c>
      <c r="B42" s="4"/>
      <c r="C42" s="37" t="s">
        <v>16</v>
      </c>
      <c r="D42" s="37"/>
      <c r="E42" s="37"/>
      <c r="F42" s="37"/>
      <c r="G42" s="37"/>
      <c r="H42" s="37"/>
    </row>
    <row r="43" spans="1:8" x14ac:dyDescent="0.3">
      <c r="A43" s="2" t="s">
        <v>11</v>
      </c>
      <c r="B43" s="4"/>
      <c r="D43" s="43" t="s">
        <v>12</v>
      </c>
      <c r="E43" s="43"/>
      <c r="F43" s="43"/>
      <c r="G43" s="43"/>
      <c r="H43" s="43"/>
    </row>
    <row r="44" spans="1:8" x14ac:dyDescent="0.3">
      <c r="A44" s="3" t="s">
        <v>13</v>
      </c>
      <c r="B44" s="42" t="s">
        <v>13</v>
      </c>
      <c r="C44" s="42"/>
      <c r="D44" s="42"/>
      <c r="E44" s="42"/>
      <c r="F44" s="42"/>
      <c r="G44" s="42"/>
      <c r="H44" s="42"/>
    </row>
  </sheetData>
  <sheetProtection autoFilter="0"/>
  <mergeCells count="40">
    <mergeCell ref="A1:H1"/>
    <mergeCell ref="A2:H2"/>
    <mergeCell ref="A5:H5"/>
    <mergeCell ref="C31:H31"/>
    <mergeCell ref="A29:H29"/>
    <mergeCell ref="E19:E20"/>
    <mergeCell ref="A22:H22"/>
    <mergeCell ref="A30:B30"/>
    <mergeCell ref="E8:E9"/>
    <mergeCell ref="A3:H3"/>
    <mergeCell ref="A4:H4"/>
    <mergeCell ref="A11:H11"/>
    <mergeCell ref="A8:A9"/>
    <mergeCell ref="B8:B9"/>
    <mergeCell ref="C8:C9"/>
    <mergeCell ref="F8:F9"/>
    <mergeCell ref="B44:H44"/>
    <mergeCell ref="D43:H43"/>
    <mergeCell ref="A6:H6"/>
    <mergeCell ref="C32:H32"/>
    <mergeCell ref="A31:B31"/>
    <mergeCell ref="A32:B32"/>
    <mergeCell ref="C30:H30"/>
    <mergeCell ref="A18:H18"/>
    <mergeCell ref="A19:A20"/>
    <mergeCell ref="B19:B20"/>
    <mergeCell ref="C19:C20"/>
    <mergeCell ref="D19:D20"/>
    <mergeCell ref="D8:D9"/>
    <mergeCell ref="A7:H7"/>
    <mergeCell ref="H8:H9"/>
    <mergeCell ref="G8:G9"/>
    <mergeCell ref="A26:G26"/>
    <mergeCell ref="A16:G16"/>
    <mergeCell ref="C42:H42"/>
    <mergeCell ref="F19:F20"/>
    <mergeCell ref="G19:G20"/>
    <mergeCell ref="H19:H20"/>
    <mergeCell ref="B35:H35"/>
    <mergeCell ref="B36:H36"/>
  </mergeCells>
  <pageMargins left="0.7" right="0.7" top="0.75" bottom="0.75" header="0.3" footer="0.3"/>
  <pageSetup paperSize="9" scale="57" orientation="portrait" r:id="rId1"/>
  <rowBreaks count="1" manualBreakCount="1">
    <brk id="27" max="6" man="1"/>
  </rowBreaks>
  <ignoredErrors>
    <ignoredError sqref="G15 G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2025-02-17T13:52:43Z</dcterms:modified>
</cp:coreProperties>
</file>